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510" windowWidth="15195" windowHeight="8445" activeTab="4"/>
  </bookViews>
  <sheets>
    <sheet name="Treino" sheetId="1" r:id="rId1"/>
    <sheet name="Quarta e semi-finais" sheetId="2" r:id="rId2"/>
    <sheet name="Finais" sheetId="3" r:id="rId3"/>
    <sheet name="Classificação" sheetId="4" r:id="rId4"/>
    <sheet name="GERAL" sheetId="5" r:id="rId5"/>
  </sheets>
  <definedNames>
    <definedName name="_xlnm.Print_Titles" localSheetId="3">'Classificação'!$1:$2</definedName>
    <definedName name="_xlnm.Print_Titles" localSheetId="2">'Finais'!$1:$2</definedName>
    <definedName name="_xlnm.Print_Titles" localSheetId="4">'GERAL'!$1:$2</definedName>
    <definedName name="_xlnm.Print_Titles" localSheetId="1">'Quarta e semi-finais'!$1:$2</definedName>
    <definedName name="_xlnm.Print_Titles" localSheetId="0">'Treino'!$1:$2</definedName>
  </definedNames>
  <calcPr fullCalcOnLoad="1"/>
</workbook>
</file>

<file path=xl/sharedStrings.xml><?xml version="1.0" encoding="utf-8"?>
<sst xmlns="http://schemas.openxmlformats.org/spreadsheetml/2006/main" count="529" uniqueCount="155">
  <si>
    <t>Piloto</t>
  </si>
  <si>
    <t>Carro</t>
  </si>
  <si>
    <t>Reação</t>
  </si>
  <si>
    <t>18 metros</t>
  </si>
  <si>
    <t>201 metros</t>
  </si>
  <si>
    <t>Tempo de Pista</t>
  </si>
  <si>
    <t>LUIZ BORGES DE LIMA</t>
  </si>
  <si>
    <t>VITOR NUNES VIEIRA CASTRO</t>
  </si>
  <si>
    <t>EDIMAR PESSOA JUNIOR</t>
  </si>
  <si>
    <t>FERNANDO SAPUCARY LINS</t>
  </si>
  <si>
    <t>RICARDO SILVEIRA ROCHA</t>
  </si>
  <si>
    <t>LEONARDO RAFAEL SOARES</t>
  </si>
  <si>
    <t>LEANDRO CAETANO MARINHO</t>
  </si>
  <si>
    <t>RUBENS VARGAS FILHO</t>
  </si>
  <si>
    <t>CARLOS SANCHES</t>
  </si>
  <si>
    <t>ALEXANDRE HUMBERTO PIQUER</t>
  </si>
  <si>
    <t>RAFAEL MARINHO DE PAOLI</t>
  </si>
  <si>
    <t>ALESSANDRO GOMES DA SILVA</t>
  </si>
  <si>
    <t>WAYNE W. R. ROCHA</t>
  </si>
  <si>
    <t>JOAO BOSCO JULIANO</t>
  </si>
  <si>
    <t>LEONARDO CAVALHEIRO</t>
  </si>
  <si>
    <t>MARCOS VINICIUS TEIXEIRA</t>
  </si>
  <si>
    <t>FERNANDO GUIMARAES COSTA</t>
  </si>
  <si>
    <t>MAGNO BRAZ FONSECA</t>
  </si>
  <si>
    <t>MUCIO RUDIMAR DA ROCHA</t>
  </si>
  <si>
    <t>ASPIRADO TRASEIRA ORIGINAL - ATO</t>
  </si>
  <si>
    <t xml:space="preserve">TURBO DIANTEIRA ORIGINAL -  T D O </t>
  </si>
  <si>
    <t xml:space="preserve">TURBO DIANTEIRA TOP - T D T </t>
  </si>
  <si>
    <t xml:space="preserve">TURBO TRASEIRA - T T </t>
  </si>
  <si>
    <t>ASPIRADO DIANTEIRA - A D</t>
  </si>
  <si>
    <t>FORÇA LIVRE - FL</t>
  </si>
  <si>
    <t>MARCIO  GONZALES MACHADO</t>
  </si>
  <si>
    <t>GUSTAVO BRASILEIRO HENRIQ</t>
  </si>
  <si>
    <t>GIOVANNI LEONEL DE MIRAND</t>
  </si>
  <si>
    <t>RODRIGO  PEREIRA DOS REIS</t>
  </si>
  <si>
    <t>RAMON ROMUALDO SANTOS</t>
  </si>
  <si>
    <t>ALEXANDRE SOUZA CAMPOS</t>
  </si>
  <si>
    <t>MARCEL COSTA MACEDO</t>
  </si>
  <si>
    <t>ROGERIO AMARAL PERREIRA</t>
  </si>
  <si>
    <t>MARCELO I.DE MOURA</t>
  </si>
  <si>
    <t>RENATO VIEGAS DA SILVEIRA</t>
  </si>
  <si>
    <t>EDER RODRIGUES DA CUNHA</t>
  </si>
  <si>
    <t>LUIZ HENRIQUE SOUZA SILVA</t>
  </si>
  <si>
    <t>AFONSO CLAUDIO ASSUMPﾇAO</t>
  </si>
  <si>
    <t>RONALDO GOMES DE MENEZES</t>
  </si>
  <si>
    <t>AILTON FIRMINO</t>
  </si>
  <si>
    <t>EDUARDO LUIZ ESPIRITO</t>
  </si>
  <si>
    <t>FDRANCISCO PERES DURAES</t>
  </si>
  <si>
    <t>CARLOS EDUARDO LAZARO SIL</t>
  </si>
  <si>
    <t>NELSON NUNES COELHO NETO</t>
  </si>
  <si>
    <t>ALEXSANDER RODRIGO DE SOU</t>
  </si>
  <si>
    <t>JOAO PAUL0 RIBEIRO CAMPOS</t>
  </si>
  <si>
    <t>BRUNO ROBERTO LAINI DA SI</t>
  </si>
  <si>
    <t>RICARDO VARGAS MAGALHES</t>
  </si>
  <si>
    <t>NADISON DINIZ DE LIMA</t>
  </si>
  <si>
    <t>GERALDO ALVES DE FREITAS</t>
  </si>
  <si>
    <t>HARLEY ALVES LOPES</t>
  </si>
  <si>
    <t>RODRIGO MURTA DINIZ FERRE</t>
  </si>
  <si>
    <t>ASPIRADO TRASEIRA TOP - ATOP</t>
  </si>
  <si>
    <t>RODRIGO CASTRO</t>
  </si>
  <si>
    <t>KLEYNER VINÍCIOS</t>
  </si>
  <si>
    <t>WASHITON ALEXANDE MACIEL</t>
  </si>
  <si>
    <t>ANDERSON TEIXEIRA SIQUEIRA</t>
  </si>
  <si>
    <t>RAFAEL AUGUSTO BEZERRA</t>
  </si>
  <si>
    <t>FABRICIO ASSIS FREITAS</t>
  </si>
  <si>
    <t>ALEXANANDRE SOUZA CAMPOS</t>
  </si>
  <si>
    <t>LUIZ CARLOS CASTRO</t>
  </si>
  <si>
    <t>AFONSO CLÁUDIO</t>
  </si>
  <si>
    <t>FABRICIO CHALLENGER</t>
  </si>
  <si>
    <t>LEANDRO PRADO</t>
  </si>
  <si>
    <t>JULIO PASSOS DE FARIA</t>
  </si>
  <si>
    <t>BRUNO SAJATTO MAPA</t>
  </si>
  <si>
    <t>SIDNEY LANE RODRIGUES</t>
  </si>
  <si>
    <t>ASPIRADO TRASEIRA TOP - A T O P</t>
  </si>
  <si>
    <t xml:space="preserve">EDER RODRIGUES </t>
  </si>
  <si>
    <t>FELIPE DE ALMEIDA COUTO</t>
  </si>
  <si>
    <t>GERALDO LUIZ ROCHA</t>
  </si>
  <si>
    <t>DANIEL BALENA VERSIANI</t>
  </si>
  <si>
    <t>CARLOS CESAR CUNHA</t>
  </si>
  <si>
    <t>PAULO HENRIQUE FRICHE PAS</t>
  </si>
  <si>
    <t>ALEXANDRE MENDONÇA</t>
  </si>
  <si>
    <t>JORGE HENRIQUE</t>
  </si>
  <si>
    <t xml:space="preserve">EDUARDO LUIZ ESPIRITO </t>
  </si>
  <si>
    <t>WESLEY MACHADO DE ARAUJO</t>
  </si>
  <si>
    <t>RAFAEL CONSENTINO FURQUIN</t>
  </si>
  <si>
    <t>LUCAS CONTI DA SILVA</t>
  </si>
  <si>
    <t>RENATO FANTONI</t>
  </si>
  <si>
    <t>ROGERIO AUGUSTO S. SOARES</t>
  </si>
  <si>
    <t>VLADMIR MAGNO BAR</t>
  </si>
  <si>
    <t>LEONARDO DE CASTRO</t>
  </si>
  <si>
    <t>VINICIUS COSTA FIGUEIREDO</t>
  </si>
  <si>
    <t>JOEL ROGER DE LIMA</t>
  </si>
  <si>
    <t>JOÃO BOSCO JULIANO</t>
  </si>
  <si>
    <t>MOACIR BARBOSA DE ARAUJO</t>
  </si>
  <si>
    <t>RODRIGO DE RESENDE E GOMES</t>
  </si>
  <si>
    <t>THIAGO ARAUJO DE F</t>
  </si>
  <si>
    <t>MARCELO JOSE DA SILVA</t>
  </si>
  <si>
    <t>SAULO FREITAS CERQUEIRA</t>
  </si>
  <si>
    <t>FORÇA LIVRE - F L</t>
  </si>
  <si>
    <t>EDUARDO AMORIM</t>
  </si>
  <si>
    <t>JEZIEL ROSSEVE DA SILVEIRA</t>
  </si>
  <si>
    <t>MARCUS VINICIUS DE SOUZA</t>
  </si>
  <si>
    <t>JACK BALA</t>
  </si>
  <si>
    <t>IVAN DE VARGAS FICHEL</t>
  </si>
  <si>
    <t xml:space="preserve">HELTON MOSS SOBREIRA </t>
  </si>
  <si>
    <t>TOTAL</t>
  </si>
  <si>
    <t>RECORDE</t>
  </si>
  <si>
    <t>CESAR AUGUSTO ACCIARDI</t>
  </si>
  <si>
    <t>EVANDRO LUIZ DO ESPIRITO</t>
  </si>
  <si>
    <t>JEFTER EDOM DOS SANTOS</t>
  </si>
  <si>
    <t>WASHINGTON ALEXANDER MACI</t>
  </si>
  <si>
    <t>ANDERSON TEIXEIRA DE SIQU</t>
  </si>
  <si>
    <t>LEANDRO PRADO DA SILVA</t>
  </si>
  <si>
    <t>RICARDO MICHETTI PEREIRA</t>
  </si>
  <si>
    <t>LUIZ CLAUDIO SILVEIRA</t>
  </si>
  <si>
    <t>MARIOPEREIRA DA SILVA</t>
  </si>
  <si>
    <t>ENRICK DE FILIPPIS</t>
  </si>
  <si>
    <t>ALEXANDRE MEDONCA</t>
  </si>
  <si>
    <t>FERNANDO SAPUCAHY LINS</t>
  </si>
  <si>
    <t>DANIEL LUIZ SANTOS G. PER</t>
  </si>
  <si>
    <t>ALEXANDRE TADEU FRADE</t>
  </si>
  <si>
    <t>RODRIGO NUNES VIEIRA CAST</t>
  </si>
  <si>
    <t>JAYME EULALIO DE OLIVEIRA</t>
  </si>
  <si>
    <t>ALEXANDRE FERNANDES KARAS</t>
  </si>
  <si>
    <t>LEONARDO DE CASTRO SOARES</t>
  </si>
  <si>
    <t>EDUARDO ALVES AMORIM</t>
  </si>
  <si>
    <t>JACQUES ANTONIO DE CAMARG</t>
  </si>
  <si>
    <t>SERGIO LUIZ GONCALVES</t>
  </si>
  <si>
    <t>ALEXANDER GOMES LOPES</t>
  </si>
  <si>
    <t>ALEX LUIZ</t>
  </si>
  <si>
    <t>ANTONIO CARLOS MARQUES</t>
  </si>
  <si>
    <t>3º MOTOR DAY
:: ELIMINATÓRIAS DO DIA – 28/06/2009 ::</t>
  </si>
  <si>
    <t>EDUARDO LUIZ DO ESPIRITO</t>
  </si>
  <si>
    <t>3º MOTOR DAY
:: RESULTADOS FINAL DO DIA – 28/06/2009 ::</t>
  </si>
  <si>
    <t>3º MOTOR DAY
:: FINAIS DO DIA – 28/06/2009 ::</t>
  </si>
  <si>
    <t>RAFAEL DE SOUZA NETTO</t>
  </si>
  <si>
    <t>JEFTER EDOM</t>
  </si>
  <si>
    <t>RICARDO MICHETTI</t>
  </si>
  <si>
    <t>LUIS CLAUDIO</t>
  </si>
  <si>
    <t>MARIO PEREIRA</t>
  </si>
  <si>
    <t>LUIZ FREITAS FERNANDES</t>
  </si>
  <si>
    <t>DANIEL LUIS SANTOS</t>
  </si>
  <si>
    <t>WAYNE ROCHA</t>
  </si>
  <si>
    <t>ALEXANDRE TADEU</t>
  </si>
  <si>
    <t>HARLEY ALVES</t>
  </si>
  <si>
    <t>JAYME EULALIO</t>
  </si>
  <si>
    <t>ALEXANDRE FERNANDES</t>
  </si>
  <si>
    <t>GERALDO ALVES</t>
  </si>
  <si>
    <t>SERGIO LUIZ</t>
  </si>
  <si>
    <t>ALEXANDER GOMES</t>
  </si>
  <si>
    <t>ANTONIO CARLOS</t>
  </si>
  <si>
    <t xml:space="preserve"> MOTOR DAY 2009</t>
  </si>
  <si>
    <t>Pontuação</t>
  </si>
  <si>
    <t>AFONSO CLAUDIO ASSUMPÇAO</t>
  </si>
  <si>
    <t>3º MOTOR DAY
:: PONTUAÇÃO FINAL DO DIA – 28/06/2009 ::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</si>
</sst>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"/>
  </numFmts>
  <fonts count="27">
    <font>
      <sz val="10"/>
      <name val="Arial"/>
      <family val="0"/>
    </font>
    <font>
      <b/>
      <sz val="16"/>
      <color indexed="9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26"/>
      <color indexed="9"/>
      <name val="Tahoma"/>
      <family val="2"/>
    </font>
    <font>
      <b/>
      <sz val="10"/>
      <color indexed="9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ck">
        <color indexed="9"/>
      </bottom>
    </border>
    <border>
      <left>
        <color indexed="63"/>
      </left>
      <right>
        <color indexed="63"/>
      </right>
      <top style="medium"/>
      <bottom style="thick">
        <color indexed="9"/>
      </bottom>
    </border>
    <border>
      <left>
        <color indexed="63"/>
      </left>
      <right style="medium"/>
      <top style="medium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26" fillId="24" borderId="16" xfId="0" applyNumberFormat="1" applyFont="1" applyFill="1" applyBorder="1" applyAlignment="1">
      <alignment horizontal="center" vertical="center" wrapText="1"/>
    </xf>
    <xf numFmtId="164" fontId="26" fillId="24" borderId="17" xfId="0" applyNumberFormat="1" applyFont="1" applyFill="1" applyBorder="1" applyAlignment="1">
      <alignment horizontal="center" vertical="center" wrapText="1"/>
    </xf>
    <xf numFmtId="16" fontId="26" fillId="24" borderId="17" xfId="0" applyNumberFormat="1" applyFont="1" applyFill="1" applyBorder="1" applyAlignment="1">
      <alignment horizontal="center" vertical="center" wrapText="1"/>
    </xf>
    <xf numFmtId="0" fontId="26" fillId="24" borderId="18" xfId="0" applyNumberFormat="1" applyFont="1" applyFill="1" applyBorder="1" applyAlignment="1">
      <alignment horizontal="center" vertical="center" wrapText="1"/>
    </xf>
    <xf numFmtId="1" fontId="26" fillId="24" borderId="11" xfId="0" applyNumberFormat="1" applyFont="1" applyFill="1" applyBorder="1" applyAlignment="1">
      <alignment horizontal="center" vertical="center" wrapText="1"/>
    </xf>
    <xf numFmtId="164" fontId="26" fillId="24" borderId="10" xfId="0" applyNumberFormat="1" applyFont="1" applyFill="1" applyBorder="1" applyAlignment="1">
      <alignment horizontal="center" vertical="center" wrapText="1"/>
    </xf>
    <xf numFmtId="0" fontId="26" fillId="21" borderId="12" xfId="0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26" fillId="24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3" fillId="25" borderId="11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/>
    </xf>
    <xf numFmtId="164" fontId="1" fillId="26" borderId="19" xfId="0" applyNumberFormat="1" applyFont="1" applyFill="1" applyBorder="1" applyAlignment="1">
      <alignment horizontal="center" vertical="center" wrapText="1"/>
    </xf>
    <xf numFmtId="164" fontId="1" fillId="26" borderId="20" xfId="0" applyNumberFormat="1" applyFont="1" applyFill="1" applyBorder="1" applyAlignment="1">
      <alignment horizontal="center" vertical="center" wrapText="1"/>
    </xf>
    <xf numFmtId="164" fontId="1" fillId="26" borderId="21" xfId="0" applyNumberFormat="1" applyFont="1" applyFill="1" applyBorder="1" applyAlignment="1">
      <alignment horizontal="center" vertical="center" wrapText="1"/>
    </xf>
    <xf numFmtId="164" fontId="1" fillId="26" borderId="22" xfId="0" applyNumberFormat="1" applyFont="1" applyFill="1" applyBorder="1" applyAlignment="1">
      <alignment horizontal="center" vertical="center" wrapText="1"/>
    </xf>
    <xf numFmtId="164" fontId="1" fillId="26" borderId="23" xfId="0" applyNumberFormat="1" applyFont="1" applyFill="1" applyBorder="1" applyAlignment="1">
      <alignment horizontal="center" vertical="center" wrapText="1"/>
    </xf>
    <xf numFmtId="164" fontId="1" fillId="26" borderId="24" xfId="0" applyNumberFormat="1" applyFont="1" applyFill="1" applyBorder="1" applyAlignment="1">
      <alignment horizontal="center" vertical="center" wrapText="1"/>
    </xf>
    <xf numFmtId="0" fontId="25" fillId="26" borderId="25" xfId="0" applyNumberFormat="1" applyFont="1" applyFill="1" applyBorder="1" applyAlignment="1" applyProtection="1">
      <alignment horizontal="center" vertical="center"/>
      <protection locked="0"/>
    </xf>
    <xf numFmtId="0" fontId="25" fillId="26" borderId="26" xfId="0" applyNumberFormat="1" applyFont="1" applyFill="1" applyBorder="1" applyAlignment="1" applyProtection="1">
      <alignment horizontal="center" vertical="center"/>
      <protection locked="0"/>
    </xf>
    <xf numFmtId="0" fontId="25" fillId="26" borderId="2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4" bestFit="1" customWidth="1"/>
    <col min="2" max="2" width="31.7109375" style="4" bestFit="1" customWidth="1"/>
    <col min="3" max="3" width="9.8515625" style="4" bestFit="1" customWidth="1"/>
    <col min="4" max="4" width="9.28125" style="5" customWidth="1"/>
    <col min="5" max="5" width="10.140625" style="5" customWidth="1"/>
    <col min="6" max="6" width="11.28125" style="5" customWidth="1"/>
    <col min="7" max="7" width="9.140625" style="5" customWidth="1"/>
    <col min="8" max="16384" width="9.140625" style="4" customWidth="1"/>
  </cols>
  <sheetData>
    <row r="1" spans="1:7" s="1" customFormat="1" ht="44.25" customHeight="1">
      <c r="A1" s="55" t="s">
        <v>133</v>
      </c>
      <c r="B1" s="56"/>
      <c r="C1" s="56"/>
      <c r="D1" s="56"/>
      <c r="E1" s="56"/>
      <c r="F1" s="57"/>
      <c r="G1" s="2"/>
    </row>
    <row r="2" spans="1:7" s="1" customFormat="1" ht="25.5">
      <c r="A2" s="45" t="s">
        <v>1</v>
      </c>
      <c r="B2" s="46" t="s">
        <v>0</v>
      </c>
      <c r="C2" s="46" t="s">
        <v>2</v>
      </c>
      <c r="D2" s="46" t="s">
        <v>3</v>
      </c>
      <c r="E2" s="46" t="s">
        <v>4</v>
      </c>
      <c r="F2" s="49" t="s">
        <v>5</v>
      </c>
      <c r="G2" s="2"/>
    </row>
    <row r="3" spans="1:7" s="1" customFormat="1" ht="15">
      <c r="A3" s="52" t="s">
        <v>29</v>
      </c>
      <c r="B3" s="53"/>
      <c r="C3" s="53"/>
      <c r="D3" s="53"/>
      <c r="E3" s="53"/>
      <c r="F3" s="54"/>
      <c r="G3" s="2"/>
    </row>
    <row r="4" spans="1:7" s="1" customFormat="1" ht="15">
      <c r="A4" s="8">
        <v>2245</v>
      </c>
      <c r="B4" s="6" t="s">
        <v>107</v>
      </c>
      <c r="C4" s="7">
        <v>0.219</v>
      </c>
      <c r="D4" s="7">
        <v>2.39</v>
      </c>
      <c r="E4" s="7">
        <v>9.344</v>
      </c>
      <c r="F4" s="9">
        <f aca="true" t="shared" si="0" ref="F4:F51">E4-C4</f>
        <v>9.125</v>
      </c>
      <c r="G4" s="21"/>
    </row>
    <row r="5" spans="1:7" ht="12.75">
      <c r="A5" s="8">
        <v>2245</v>
      </c>
      <c r="B5" s="6" t="s">
        <v>107</v>
      </c>
      <c r="C5" s="7">
        <v>0.391</v>
      </c>
      <c r="D5" s="7">
        <v>2.218</v>
      </c>
      <c r="E5" s="7">
        <v>9.359</v>
      </c>
      <c r="F5" s="9">
        <f t="shared" si="0"/>
        <v>8.968</v>
      </c>
      <c r="G5" s="21"/>
    </row>
    <row r="6" spans="1:7" ht="12.75">
      <c r="A6" s="8">
        <v>2245</v>
      </c>
      <c r="B6" s="6" t="s">
        <v>107</v>
      </c>
      <c r="C6" s="7">
        <v>0.375</v>
      </c>
      <c r="D6" s="7">
        <v>2.281</v>
      </c>
      <c r="E6" s="7">
        <v>9.406</v>
      </c>
      <c r="F6" s="9">
        <f t="shared" si="0"/>
        <v>9.031</v>
      </c>
      <c r="G6" s="21"/>
    </row>
    <row r="7" spans="1:7" ht="12.75">
      <c r="A7" s="8">
        <v>2245</v>
      </c>
      <c r="B7" s="6" t="s">
        <v>107</v>
      </c>
      <c r="C7" s="7">
        <v>0.672</v>
      </c>
      <c r="D7" s="7">
        <v>2.297</v>
      </c>
      <c r="E7" s="7">
        <v>9.75</v>
      </c>
      <c r="F7" s="9">
        <f t="shared" si="0"/>
        <v>9.078</v>
      </c>
      <c r="G7" s="21"/>
    </row>
    <row r="8" spans="1:7" ht="12.75">
      <c r="A8" s="8">
        <v>701</v>
      </c>
      <c r="B8" s="6" t="s">
        <v>108</v>
      </c>
      <c r="C8" s="7">
        <v>0.109</v>
      </c>
      <c r="D8" s="7">
        <v>2.657</v>
      </c>
      <c r="E8" s="7">
        <v>10.047</v>
      </c>
      <c r="F8" s="9">
        <f t="shared" si="0"/>
        <v>9.938</v>
      </c>
      <c r="G8" s="21"/>
    </row>
    <row r="9" spans="1:7" ht="12.75">
      <c r="A9" s="8">
        <v>701</v>
      </c>
      <c r="B9" s="6" t="s">
        <v>108</v>
      </c>
      <c r="C9" s="7">
        <v>0.266</v>
      </c>
      <c r="D9" s="7">
        <v>2.547</v>
      </c>
      <c r="E9" s="7">
        <v>10.063</v>
      </c>
      <c r="F9" s="9">
        <f t="shared" si="0"/>
        <v>9.797</v>
      </c>
      <c r="G9" s="21"/>
    </row>
    <row r="10" spans="1:7" ht="12.75">
      <c r="A10" s="8">
        <v>701</v>
      </c>
      <c r="B10" s="6" t="s">
        <v>108</v>
      </c>
      <c r="C10" s="7">
        <v>0.313</v>
      </c>
      <c r="D10" s="7">
        <v>2.531</v>
      </c>
      <c r="E10" s="7">
        <v>10.11</v>
      </c>
      <c r="F10" s="9">
        <f t="shared" si="0"/>
        <v>9.796999999999999</v>
      </c>
      <c r="G10" s="21"/>
    </row>
    <row r="11" spans="1:7" ht="12.75">
      <c r="A11" s="8">
        <v>2245</v>
      </c>
      <c r="B11" s="6" t="s">
        <v>107</v>
      </c>
      <c r="C11" s="7">
        <v>0.469</v>
      </c>
      <c r="D11" s="7">
        <v>2.39</v>
      </c>
      <c r="E11" s="7">
        <v>10.125</v>
      </c>
      <c r="F11" s="9">
        <f t="shared" si="0"/>
        <v>9.656</v>
      </c>
      <c r="G11" s="21"/>
    </row>
    <row r="12" spans="1:7" ht="12.75">
      <c r="A12" s="8">
        <v>701</v>
      </c>
      <c r="B12" s="6" t="s">
        <v>108</v>
      </c>
      <c r="C12" s="7">
        <v>0.172</v>
      </c>
      <c r="D12" s="7">
        <v>2.672</v>
      </c>
      <c r="E12" s="7">
        <v>10.172</v>
      </c>
      <c r="F12" s="9">
        <f t="shared" si="0"/>
        <v>10</v>
      </c>
      <c r="G12" s="21"/>
    </row>
    <row r="13" spans="1:7" ht="12.75">
      <c r="A13" s="8">
        <v>701</v>
      </c>
      <c r="B13" s="6" t="s">
        <v>108</v>
      </c>
      <c r="C13" s="7">
        <v>0.157</v>
      </c>
      <c r="D13" s="7">
        <v>2.609</v>
      </c>
      <c r="E13" s="7">
        <v>10.25</v>
      </c>
      <c r="F13" s="9">
        <f t="shared" si="0"/>
        <v>10.093</v>
      </c>
      <c r="G13" s="21"/>
    </row>
    <row r="14" spans="1:7" ht="12.75">
      <c r="A14" s="8">
        <v>1538</v>
      </c>
      <c r="B14" s="6" t="s">
        <v>109</v>
      </c>
      <c r="C14" s="7">
        <v>0.204</v>
      </c>
      <c r="D14" s="7">
        <v>2.593</v>
      </c>
      <c r="E14" s="7">
        <v>10.391</v>
      </c>
      <c r="F14" s="9">
        <f t="shared" si="0"/>
        <v>10.187</v>
      </c>
      <c r="G14" s="21"/>
    </row>
    <row r="15" spans="1:7" ht="12.75">
      <c r="A15" s="8">
        <v>1538</v>
      </c>
      <c r="B15" s="6" t="s">
        <v>109</v>
      </c>
      <c r="C15" s="7">
        <v>0.109</v>
      </c>
      <c r="D15" s="7">
        <v>2.657</v>
      </c>
      <c r="E15" s="7">
        <v>10.531</v>
      </c>
      <c r="F15" s="9">
        <f t="shared" si="0"/>
        <v>10.422</v>
      </c>
      <c r="G15" s="21"/>
    </row>
    <row r="16" spans="1:7" ht="12.75">
      <c r="A16" s="8">
        <v>701</v>
      </c>
      <c r="B16" s="6" t="s">
        <v>108</v>
      </c>
      <c r="C16" s="7">
        <v>0.125</v>
      </c>
      <c r="D16" s="7">
        <v>2.922</v>
      </c>
      <c r="E16" s="7">
        <v>10.641</v>
      </c>
      <c r="F16" s="9">
        <f t="shared" si="0"/>
        <v>10.516</v>
      </c>
      <c r="G16" s="21"/>
    </row>
    <row r="17" spans="1:7" ht="12.75">
      <c r="A17" s="8">
        <v>1538</v>
      </c>
      <c r="B17" s="6" t="s">
        <v>109</v>
      </c>
      <c r="C17" s="7">
        <v>0.422</v>
      </c>
      <c r="D17" s="7">
        <v>2.625</v>
      </c>
      <c r="E17" s="7">
        <v>10.672</v>
      </c>
      <c r="F17" s="9">
        <f t="shared" si="0"/>
        <v>10.25</v>
      </c>
      <c r="G17" s="21"/>
    </row>
    <row r="18" spans="1:7" ht="12.75">
      <c r="A18" s="8">
        <v>1538</v>
      </c>
      <c r="B18" s="6" t="s">
        <v>109</v>
      </c>
      <c r="C18" s="7">
        <v>0.078</v>
      </c>
      <c r="D18" s="7">
        <v>2.907</v>
      </c>
      <c r="E18" s="7">
        <v>10.703</v>
      </c>
      <c r="F18" s="9">
        <f t="shared" si="0"/>
        <v>10.625</v>
      </c>
      <c r="G18" s="21"/>
    </row>
    <row r="19" spans="1:7" ht="12.75">
      <c r="A19" s="8">
        <v>776</v>
      </c>
      <c r="B19" s="6" t="s">
        <v>110</v>
      </c>
      <c r="C19" s="7">
        <v>0.156</v>
      </c>
      <c r="D19" s="7">
        <v>2.688</v>
      </c>
      <c r="E19" s="7">
        <v>10.765</v>
      </c>
      <c r="F19" s="9">
        <f t="shared" si="0"/>
        <v>10.609</v>
      </c>
      <c r="G19" s="21"/>
    </row>
    <row r="20" spans="1:7" ht="12.75">
      <c r="A20" s="8">
        <v>776</v>
      </c>
      <c r="B20" s="6" t="s">
        <v>110</v>
      </c>
      <c r="C20" s="7">
        <v>0.266</v>
      </c>
      <c r="D20" s="7">
        <v>2.625</v>
      </c>
      <c r="E20" s="7">
        <v>10.797</v>
      </c>
      <c r="F20" s="9">
        <f t="shared" si="0"/>
        <v>10.531</v>
      </c>
      <c r="G20" s="21"/>
    </row>
    <row r="21" spans="1:7" ht="12.75">
      <c r="A21" s="8">
        <v>776</v>
      </c>
      <c r="B21" s="6" t="s">
        <v>110</v>
      </c>
      <c r="C21" s="7">
        <v>0.094</v>
      </c>
      <c r="D21" s="7">
        <v>2.812</v>
      </c>
      <c r="E21" s="7">
        <v>10.813</v>
      </c>
      <c r="F21" s="9">
        <f t="shared" si="0"/>
        <v>10.719000000000001</v>
      </c>
      <c r="G21" s="21"/>
    </row>
    <row r="22" spans="1:7" ht="12.75">
      <c r="A22" s="8">
        <v>1153</v>
      </c>
      <c r="B22" s="6" t="s">
        <v>111</v>
      </c>
      <c r="C22" s="7">
        <v>0.078</v>
      </c>
      <c r="D22" s="7">
        <v>2.688</v>
      </c>
      <c r="E22" s="7">
        <v>10.828</v>
      </c>
      <c r="F22" s="9">
        <f t="shared" si="0"/>
        <v>10.75</v>
      </c>
      <c r="G22" s="21"/>
    </row>
    <row r="23" spans="1:7" ht="12.75">
      <c r="A23" s="8">
        <v>1153</v>
      </c>
      <c r="B23" s="6" t="s">
        <v>111</v>
      </c>
      <c r="C23" s="7">
        <v>0.031</v>
      </c>
      <c r="D23" s="7">
        <v>2.688</v>
      </c>
      <c r="E23" s="7">
        <v>10.89</v>
      </c>
      <c r="F23" s="9">
        <f t="shared" si="0"/>
        <v>10.859</v>
      </c>
      <c r="G23" s="21"/>
    </row>
    <row r="24" spans="1:7" ht="12.75">
      <c r="A24" s="8">
        <v>1153</v>
      </c>
      <c r="B24" s="6" t="s">
        <v>111</v>
      </c>
      <c r="C24" s="7">
        <v>0.11</v>
      </c>
      <c r="D24" s="7">
        <v>2.687</v>
      </c>
      <c r="E24" s="7">
        <v>10.891</v>
      </c>
      <c r="F24" s="9">
        <f t="shared" si="0"/>
        <v>10.781</v>
      </c>
      <c r="G24" s="21"/>
    </row>
    <row r="25" spans="1:7" ht="12.75">
      <c r="A25" s="8">
        <v>1153</v>
      </c>
      <c r="B25" s="6" t="s">
        <v>111</v>
      </c>
      <c r="C25" s="7">
        <v>0.125</v>
      </c>
      <c r="D25" s="7">
        <v>2.75</v>
      </c>
      <c r="E25" s="7">
        <v>10.906</v>
      </c>
      <c r="F25" s="9">
        <f t="shared" si="0"/>
        <v>10.781</v>
      </c>
      <c r="G25" s="21"/>
    </row>
    <row r="26" spans="1:7" ht="12.75">
      <c r="A26" s="8">
        <v>776</v>
      </c>
      <c r="B26" s="6" t="s">
        <v>110</v>
      </c>
      <c r="C26" s="7">
        <v>0.046</v>
      </c>
      <c r="D26" s="7">
        <v>2.766</v>
      </c>
      <c r="E26" s="7">
        <v>10.921</v>
      </c>
      <c r="F26" s="9">
        <f t="shared" si="0"/>
        <v>10.875</v>
      </c>
      <c r="G26" s="21"/>
    </row>
    <row r="27" spans="1:7" ht="12.75">
      <c r="A27" s="8">
        <v>776</v>
      </c>
      <c r="B27" s="6" t="s">
        <v>110</v>
      </c>
      <c r="C27" s="7">
        <v>0.063</v>
      </c>
      <c r="D27" s="7">
        <v>2.859</v>
      </c>
      <c r="E27" s="7">
        <v>10.969</v>
      </c>
      <c r="F27" s="9">
        <f t="shared" si="0"/>
        <v>10.905999999999999</v>
      </c>
      <c r="G27" s="21"/>
    </row>
    <row r="28" spans="1:7" ht="12.75">
      <c r="A28" s="8">
        <v>776</v>
      </c>
      <c r="B28" s="6" t="s">
        <v>110</v>
      </c>
      <c r="C28" s="7">
        <v>0.265</v>
      </c>
      <c r="D28" s="7">
        <v>2.703</v>
      </c>
      <c r="E28" s="7">
        <v>11.031</v>
      </c>
      <c r="F28" s="9">
        <f t="shared" si="0"/>
        <v>10.766</v>
      </c>
      <c r="G28" s="21"/>
    </row>
    <row r="29" spans="1:7" ht="12.75">
      <c r="A29" s="8">
        <v>700</v>
      </c>
      <c r="B29" s="6" t="s">
        <v>15</v>
      </c>
      <c r="C29" s="7">
        <v>0.391</v>
      </c>
      <c r="D29" s="7">
        <v>2.64</v>
      </c>
      <c r="E29" s="7">
        <v>11.047</v>
      </c>
      <c r="F29" s="9">
        <f t="shared" si="0"/>
        <v>10.656</v>
      </c>
      <c r="G29" s="21"/>
    </row>
    <row r="30" spans="1:7" ht="12.75">
      <c r="A30" s="8">
        <v>776</v>
      </c>
      <c r="B30" s="6" t="s">
        <v>110</v>
      </c>
      <c r="C30" s="7">
        <v>0.125</v>
      </c>
      <c r="D30" s="7">
        <v>2.75</v>
      </c>
      <c r="E30" s="7">
        <v>11.062</v>
      </c>
      <c r="F30" s="9">
        <f t="shared" si="0"/>
        <v>10.937</v>
      </c>
      <c r="G30" s="21"/>
    </row>
    <row r="31" spans="1:7" ht="12.75">
      <c r="A31" s="8">
        <v>700</v>
      </c>
      <c r="B31" s="6" t="s">
        <v>15</v>
      </c>
      <c r="C31" s="7">
        <v>0.188</v>
      </c>
      <c r="D31" s="7">
        <v>2.765</v>
      </c>
      <c r="E31" s="7">
        <v>11.094</v>
      </c>
      <c r="F31" s="9">
        <f t="shared" si="0"/>
        <v>10.905999999999999</v>
      </c>
      <c r="G31" s="21"/>
    </row>
    <row r="32" spans="1:7" ht="12.75">
      <c r="A32" s="8">
        <v>700</v>
      </c>
      <c r="B32" s="6" t="s">
        <v>15</v>
      </c>
      <c r="C32" s="7">
        <v>0.422</v>
      </c>
      <c r="D32" s="7">
        <v>2.656</v>
      </c>
      <c r="E32" s="7">
        <v>11.094</v>
      </c>
      <c r="F32" s="9">
        <f t="shared" si="0"/>
        <v>10.671999999999999</v>
      </c>
      <c r="G32" s="21"/>
    </row>
    <row r="33" spans="1:7" ht="12.75">
      <c r="A33" s="8">
        <v>1538</v>
      </c>
      <c r="B33" s="6" t="s">
        <v>109</v>
      </c>
      <c r="C33" s="7">
        <v>0.953</v>
      </c>
      <c r="D33" s="7">
        <v>2.547</v>
      </c>
      <c r="E33" s="7">
        <v>11.125</v>
      </c>
      <c r="F33" s="9">
        <f t="shared" si="0"/>
        <v>10.172</v>
      </c>
      <c r="G33" s="21"/>
    </row>
    <row r="34" spans="1:7" ht="12.75">
      <c r="A34" s="8">
        <v>776</v>
      </c>
      <c r="B34" s="6" t="s">
        <v>110</v>
      </c>
      <c r="C34" s="7">
        <v>0.328</v>
      </c>
      <c r="D34" s="7">
        <v>2.672</v>
      </c>
      <c r="E34" s="7">
        <v>11.187</v>
      </c>
      <c r="F34" s="9">
        <f t="shared" si="0"/>
        <v>10.859</v>
      </c>
      <c r="G34" s="21"/>
    </row>
    <row r="35" spans="1:7" ht="12.75">
      <c r="A35" s="8">
        <v>776</v>
      </c>
      <c r="B35" s="6" t="s">
        <v>110</v>
      </c>
      <c r="C35" s="7">
        <v>0.422</v>
      </c>
      <c r="D35" s="7">
        <v>2.813</v>
      </c>
      <c r="E35" s="7">
        <v>11.203</v>
      </c>
      <c r="F35" s="9">
        <f t="shared" si="0"/>
        <v>10.780999999999999</v>
      </c>
      <c r="G35" s="21"/>
    </row>
    <row r="36" spans="1:7" ht="12.75">
      <c r="A36" s="8">
        <v>700</v>
      </c>
      <c r="B36" s="6" t="s">
        <v>15</v>
      </c>
      <c r="C36" s="7">
        <v>0.313</v>
      </c>
      <c r="D36" s="7">
        <v>2.703</v>
      </c>
      <c r="E36" s="7">
        <v>11.204</v>
      </c>
      <c r="F36" s="9">
        <f t="shared" si="0"/>
        <v>10.891</v>
      </c>
      <c r="G36" s="21"/>
    </row>
    <row r="37" spans="1:7" ht="12.75">
      <c r="A37" s="8">
        <v>2245</v>
      </c>
      <c r="B37" s="6" t="s">
        <v>107</v>
      </c>
      <c r="C37" s="7">
        <v>0.594</v>
      </c>
      <c r="D37" s="7">
        <v>3.719</v>
      </c>
      <c r="E37" s="7">
        <v>11.297</v>
      </c>
      <c r="F37" s="9">
        <f t="shared" si="0"/>
        <v>10.703000000000001</v>
      </c>
      <c r="G37" s="21"/>
    </row>
    <row r="38" spans="1:7" ht="12.75">
      <c r="A38" s="8">
        <v>135</v>
      </c>
      <c r="B38" s="6" t="s">
        <v>33</v>
      </c>
      <c r="C38" s="7">
        <v>0.172</v>
      </c>
      <c r="D38" s="7">
        <v>2.593</v>
      </c>
      <c r="E38" s="7">
        <v>11.437</v>
      </c>
      <c r="F38" s="9">
        <f t="shared" si="0"/>
        <v>11.264999999999999</v>
      </c>
      <c r="G38" s="21"/>
    </row>
    <row r="39" spans="1:7" ht="12.75">
      <c r="A39" s="8">
        <v>135</v>
      </c>
      <c r="B39" s="6" t="s">
        <v>33</v>
      </c>
      <c r="C39" s="7">
        <v>0.063</v>
      </c>
      <c r="D39" s="7">
        <v>2.671</v>
      </c>
      <c r="E39" s="7">
        <v>11.438</v>
      </c>
      <c r="F39" s="9">
        <f t="shared" si="0"/>
        <v>11.375</v>
      </c>
      <c r="G39" s="21"/>
    </row>
    <row r="40" spans="1:7" ht="12.75">
      <c r="A40" s="8">
        <v>700</v>
      </c>
      <c r="B40" s="6" t="s">
        <v>15</v>
      </c>
      <c r="C40" s="7">
        <v>0.5</v>
      </c>
      <c r="D40" s="7">
        <v>2.781</v>
      </c>
      <c r="E40" s="7">
        <v>11.453</v>
      </c>
      <c r="F40" s="9">
        <f t="shared" si="0"/>
        <v>10.953</v>
      </c>
      <c r="G40" s="21"/>
    </row>
    <row r="41" spans="1:7" ht="12.75">
      <c r="A41" s="8">
        <v>135</v>
      </c>
      <c r="B41" s="6" t="s">
        <v>33</v>
      </c>
      <c r="C41" s="7">
        <v>0.063</v>
      </c>
      <c r="D41" s="7">
        <v>2.656</v>
      </c>
      <c r="E41" s="7">
        <v>11.469</v>
      </c>
      <c r="F41" s="9">
        <f t="shared" si="0"/>
        <v>11.405999999999999</v>
      </c>
      <c r="G41" s="21"/>
    </row>
    <row r="42" spans="1:7" ht="12.75">
      <c r="A42" s="8">
        <v>700</v>
      </c>
      <c r="B42" s="6" t="s">
        <v>15</v>
      </c>
      <c r="C42" s="7">
        <v>0.218</v>
      </c>
      <c r="D42" s="7">
        <v>2.938</v>
      </c>
      <c r="E42" s="7">
        <v>11.484</v>
      </c>
      <c r="F42" s="9">
        <f t="shared" si="0"/>
        <v>11.266</v>
      </c>
      <c r="G42" s="21"/>
    </row>
    <row r="43" spans="1:7" ht="12.75">
      <c r="A43" s="8">
        <v>135</v>
      </c>
      <c r="B43" s="6" t="s">
        <v>33</v>
      </c>
      <c r="C43" s="7">
        <v>0.187</v>
      </c>
      <c r="D43" s="7">
        <v>2.641</v>
      </c>
      <c r="E43" s="7">
        <v>11.5</v>
      </c>
      <c r="F43" s="9">
        <f t="shared" si="0"/>
        <v>11.313</v>
      </c>
      <c r="G43" s="21"/>
    </row>
    <row r="44" spans="1:7" ht="12.75">
      <c r="A44" s="8">
        <v>135</v>
      </c>
      <c r="B44" s="6" t="s">
        <v>33</v>
      </c>
      <c r="C44" s="7">
        <v>0.328</v>
      </c>
      <c r="D44" s="7">
        <v>2.641</v>
      </c>
      <c r="E44" s="7">
        <v>11.61</v>
      </c>
      <c r="F44" s="9">
        <f t="shared" si="0"/>
        <v>11.282</v>
      </c>
      <c r="G44" s="21"/>
    </row>
    <row r="45" spans="1:7" ht="12.75">
      <c r="A45" s="8">
        <v>135</v>
      </c>
      <c r="B45" s="6" t="s">
        <v>33</v>
      </c>
      <c r="C45" s="7">
        <v>0.343</v>
      </c>
      <c r="D45" s="7">
        <v>2.641</v>
      </c>
      <c r="E45" s="7">
        <v>11.656</v>
      </c>
      <c r="F45" s="9">
        <f t="shared" si="0"/>
        <v>11.313</v>
      </c>
      <c r="G45" s="21"/>
    </row>
    <row r="46" spans="1:7" ht="12.75">
      <c r="A46" s="8">
        <v>135</v>
      </c>
      <c r="B46" s="6" t="s">
        <v>33</v>
      </c>
      <c r="C46" s="7">
        <v>0.344</v>
      </c>
      <c r="D46" s="7">
        <v>2.672</v>
      </c>
      <c r="E46" s="7">
        <v>11.75</v>
      </c>
      <c r="F46" s="9">
        <f t="shared" si="0"/>
        <v>11.406</v>
      </c>
      <c r="G46" s="21"/>
    </row>
    <row r="47" spans="1:7" ht="12.75">
      <c r="A47" s="8">
        <v>135</v>
      </c>
      <c r="B47" s="6" t="s">
        <v>33</v>
      </c>
      <c r="C47" s="7">
        <v>0.407</v>
      </c>
      <c r="D47" s="7">
        <v>2.671</v>
      </c>
      <c r="E47" s="7">
        <v>11.766</v>
      </c>
      <c r="F47" s="9">
        <f t="shared" si="0"/>
        <v>11.359</v>
      </c>
      <c r="G47" s="21"/>
    </row>
    <row r="48" spans="1:7" ht="12.75">
      <c r="A48" s="8">
        <v>135</v>
      </c>
      <c r="B48" s="6" t="s">
        <v>33</v>
      </c>
      <c r="C48" s="7">
        <v>0.407</v>
      </c>
      <c r="D48" s="7">
        <v>2.671</v>
      </c>
      <c r="E48" s="7">
        <v>11.766</v>
      </c>
      <c r="F48" s="9">
        <f t="shared" si="0"/>
        <v>11.359</v>
      </c>
      <c r="G48" s="21"/>
    </row>
    <row r="49" spans="1:7" ht="12.75">
      <c r="A49" s="8">
        <v>700</v>
      </c>
      <c r="B49" s="6" t="s">
        <v>15</v>
      </c>
      <c r="C49" s="7">
        <v>0.937</v>
      </c>
      <c r="D49" s="7">
        <v>2.797</v>
      </c>
      <c r="E49" s="7">
        <v>11.953</v>
      </c>
      <c r="F49" s="9">
        <f t="shared" si="0"/>
        <v>11.016</v>
      </c>
      <c r="G49" s="21"/>
    </row>
    <row r="50" spans="1:7" ht="12.75">
      <c r="A50" s="8">
        <v>700</v>
      </c>
      <c r="B50" s="6" t="s">
        <v>15</v>
      </c>
      <c r="C50" s="7">
        <v>0.578</v>
      </c>
      <c r="D50" s="7">
        <v>2.906</v>
      </c>
      <c r="E50" s="7">
        <v>12.203</v>
      </c>
      <c r="F50" s="9">
        <f t="shared" si="0"/>
        <v>11.625</v>
      </c>
      <c r="G50" s="21"/>
    </row>
    <row r="51" spans="1:7" ht="12.75">
      <c r="A51" s="8">
        <v>135</v>
      </c>
      <c r="B51" s="6" t="s">
        <v>33</v>
      </c>
      <c r="C51" s="7">
        <v>0.219</v>
      </c>
      <c r="D51" s="7">
        <v>2.921</v>
      </c>
      <c r="E51" s="7">
        <v>12.594</v>
      </c>
      <c r="F51" s="9">
        <f t="shared" si="0"/>
        <v>12.375</v>
      </c>
      <c r="G51" s="21"/>
    </row>
    <row r="52" spans="1:7" ht="12.75">
      <c r="A52" s="8">
        <v>2245</v>
      </c>
      <c r="B52" s="6" t="s">
        <v>107</v>
      </c>
      <c r="C52" s="7">
        <v>0</v>
      </c>
      <c r="D52" s="7">
        <v>0</v>
      </c>
      <c r="E52" s="7">
        <v>24.61</v>
      </c>
      <c r="F52" s="9">
        <f>E52-C52</f>
        <v>24.61</v>
      </c>
      <c r="G52" s="21"/>
    </row>
    <row r="53" spans="1:7" ht="15">
      <c r="A53" s="52" t="s">
        <v>25</v>
      </c>
      <c r="B53" s="53"/>
      <c r="C53" s="53"/>
      <c r="D53" s="53"/>
      <c r="E53" s="53"/>
      <c r="F53" s="54"/>
      <c r="G53" s="21"/>
    </row>
    <row r="54" spans="1:7" ht="12.75">
      <c r="A54" s="8">
        <v>1012</v>
      </c>
      <c r="B54" s="6" t="s">
        <v>17</v>
      </c>
      <c r="C54" s="7">
        <v>0.156</v>
      </c>
      <c r="D54" s="7">
        <v>2.359</v>
      </c>
      <c r="E54" s="7">
        <v>9.468</v>
      </c>
      <c r="F54" s="9">
        <f aca="true" t="shared" si="1" ref="F54:F93">E54-C54</f>
        <v>9.312</v>
      </c>
      <c r="G54" s="21"/>
    </row>
    <row r="55" spans="1:7" ht="12.75">
      <c r="A55" s="8">
        <v>1012</v>
      </c>
      <c r="B55" s="6" t="s">
        <v>17</v>
      </c>
      <c r="C55" s="7">
        <v>0.187</v>
      </c>
      <c r="D55" s="7">
        <v>2.344</v>
      </c>
      <c r="E55" s="7">
        <v>9.484</v>
      </c>
      <c r="F55" s="9">
        <f t="shared" si="1"/>
        <v>9.297</v>
      </c>
      <c r="G55" s="21"/>
    </row>
    <row r="56" spans="1:7" ht="12.75">
      <c r="A56" s="8">
        <v>1012</v>
      </c>
      <c r="B56" s="6" t="s">
        <v>17</v>
      </c>
      <c r="C56" s="7">
        <v>0.172</v>
      </c>
      <c r="D56" s="7">
        <v>2.36</v>
      </c>
      <c r="E56" s="7">
        <v>9.594</v>
      </c>
      <c r="F56" s="9">
        <f t="shared" si="1"/>
        <v>9.421999999999999</v>
      </c>
      <c r="G56" s="21"/>
    </row>
    <row r="57" spans="1:7" ht="12.75">
      <c r="A57" s="8">
        <v>1012</v>
      </c>
      <c r="B57" s="6" t="s">
        <v>17</v>
      </c>
      <c r="C57" s="7">
        <v>0.203</v>
      </c>
      <c r="D57" s="7">
        <v>2.36</v>
      </c>
      <c r="E57" s="7">
        <v>9.672</v>
      </c>
      <c r="F57" s="9">
        <f t="shared" si="1"/>
        <v>9.469000000000001</v>
      </c>
      <c r="G57" s="21"/>
    </row>
    <row r="58" spans="1:7" ht="12.75">
      <c r="A58" s="8">
        <v>1012</v>
      </c>
      <c r="B58" s="6" t="s">
        <v>17</v>
      </c>
      <c r="C58" s="7">
        <v>0.36</v>
      </c>
      <c r="D58" s="7">
        <v>2.328</v>
      </c>
      <c r="E58" s="7">
        <v>9.719</v>
      </c>
      <c r="F58" s="9">
        <f t="shared" si="1"/>
        <v>9.359</v>
      </c>
      <c r="G58" s="21"/>
    </row>
    <row r="59" spans="1:7" ht="12.75">
      <c r="A59" s="8">
        <v>1012</v>
      </c>
      <c r="B59" s="6" t="s">
        <v>17</v>
      </c>
      <c r="C59" s="7">
        <v>0.172</v>
      </c>
      <c r="D59" s="7">
        <v>2.359</v>
      </c>
      <c r="E59" s="7">
        <v>9.844</v>
      </c>
      <c r="F59" s="9">
        <f t="shared" si="1"/>
        <v>9.671999999999999</v>
      </c>
      <c r="G59" s="21"/>
    </row>
    <row r="60" spans="1:7" ht="12.75">
      <c r="A60" s="8">
        <v>1012</v>
      </c>
      <c r="B60" s="6" t="s">
        <v>17</v>
      </c>
      <c r="C60" s="7">
        <v>0.219</v>
      </c>
      <c r="D60" s="7">
        <v>2.531</v>
      </c>
      <c r="E60" s="7">
        <v>9.859</v>
      </c>
      <c r="F60" s="9">
        <f t="shared" si="1"/>
        <v>9.64</v>
      </c>
      <c r="G60" s="21"/>
    </row>
    <row r="61" spans="1:7" ht="12.75">
      <c r="A61" s="8">
        <v>792</v>
      </c>
      <c r="B61" s="6" t="s">
        <v>36</v>
      </c>
      <c r="C61" s="7">
        <v>0.109</v>
      </c>
      <c r="D61" s="7">
        <v>2.578</v>
      </c>
      <c r="E61" s="7">
        <v>9.984</v>
      </c>
      <c r="F61" s="9">
        <f t="shared" si="1"/>
        <v>9.875</v>
      </c>
      <c r="G61" s="21"/>
    </row>
    <row r="62" spans="1:7" ht="12.75">
      <c r="A62" s="8">
        <v>792</v>
      </c>
      <c r="B62" s="6" t="s">
        <v>36</v>
      </c>
      <c r="C62" s="7">
        <v>0.094</v>
      </c>
      <c r="D62" s="7">
        <v>2.719</v>
      </c>
      <c r="E62" s="7">
        <v>10.078</v>
      </c>
      <c r="F62" s="9">
        <f t="shared" si="1"/>
        <v>9.984</v>
      </c>
      <c r="G62" s="21"/>
    </row>
    <row r="63" spans="1:7" ht="12.75">
      <c r="A63" s="8">
        <v>792</v>
      </c>
      <c r="B63" s="6" t="s">
        <v>36</v>
      </c>
      <c r="C63" s="7">
        <v>0.156</v>
      </c>
      <c r="D63" s="7">
        <v>2.656</v>
      </c>
      <c r="E63" s="7">
        <v>10.078</v>
      </c>
      <c r="F63" s="9">
        <f t="shared" si="1"/>
        <v>9.921999999999999</v>
      </c>
      <c r="G63" s="21"/>
    </row>
    <row r="64" spans="1:7" ht="12.75">
      <c r="A64" s="8">
        <v>792</v>
      </c>
      <c r="B64" s="6" t="s">
        <v>36</v>
      </c>
      <c r="C64" s="7">
        <v>0.172</v>
      </c>
      <c r="D64" s="7">
        <v>2.625</v>
      </c>
      <c r="E64" s="7">
        <v>10.109</v>
      </c>
      <c r="F64" s="9">
        <f t="shared" si="1"/>
        <v>9.937</v>
      </c>
      <c r="G64" s="21"/>
    </row>
    <row r="65" spans="1:7" ht="12.75">
      <c r="A65" s="8">
        <v>1408</v>
      </c>
      <c r="B65" s="6" t="s">
        <v>112</v>
      </c>
      <c r="C65" s="7">
        <v>0.047</v>
      </c>
      <c r="D65" s="7">
        <v>2.453</v>
      </c>
      <c r="E65" s="7">
        <v>10.266</v>
      </c>
      <c r="F65" s="9">
        <f t="shared" si="1"/>
        <v>10.219</v>
      </c>
      <c r="G65" s="21"/>
    </row>
    <row r="66" spans="1:7" ht="12.75">
      <c r="A66" s="8">
        <v>792</v>
      </c>
      <c r="B66" s="6" t="s">
        <v>36</v>
      </c>
      <c r="C66" s="7">
        <v>0.265</v>
      </c>
      <c r="D66" s="7">
        <v>2.61</v>
      </c>
      <c r="E66" s="7">
        <v>10.297</v>
      </c>
      <c r="F66" s="9">
        <f t="shared" si="1"/>
        <v>10.032</v>
      </c>
      <c r="G66" s="21"/>
    </row>
    <row r="67" spans="1:7" ht="12.75">
      <c r="A67" s="8">
        <v>1408</v>
      </c>
      <c r="B67" s="6" t="s">
        <v>112</v>
      </c>
      <c r="C67" s="7">
        <v>0.188</v>
      </c>
      <c r="D67" s="7">
        <v>2.406</v>
      </c>
      <c r="E67" s="7">
        <v>10.313</v>
      </c>
      <c r="F67" s="9">
        <f t="shared" si="1"/>
        <v>10.125</v>
      </c>
      <c r="G67" s="21"/>
    </row>
    <row r="68" spans="1:7" ht="12.75">
      <c r="A68" s="8">
        <v>2247</v>
      </c>
      <c r="B68" s="6" t="s">
        <v>113</v>
      </c>
      <c r="C68" s="7">
        <v>0.375</v>
      </c>
      <c r="D68" s="7">
        <v>2.719</v>
      </c>
      <c r="E68" s="7">
        <v>10.328</v>
      </c>
      <c r="F68" s="9">
        <f t="shared" si="1"/>
        <v>9.953</v>
      </c>
      <c r="G68" s="21"/>
    </row>
    <row r="69" spans="1:7" ht="12.75">
      <c r="A69" s="8">
        <v>1408</v>
      </c>
      <c r="B69" s="6" t="s">
        <v>112</v>
      </c>
      <c r="C69" s="7">
        <v>0.078</v>
      </c>
      <c r="D69" s="7">
        <v>2.484</v>
      </c>
      <c r="E69" s="7">
        <v>10.343</v>
      </c>
      <c r="F69" s="9">
        <f t="shared" si="1"/>
        <v>10.265</v>
      </c>
      <c r="G69" s="21"/>
    </row>
    <row r="70" spans="1:7" ht="12.75">
      <c r="A70" s="8">
        <v>1408</v>
      </c>
      <c r="B70" s="6" t="s">
        <v>112</v>
      </c>
      <c r="C70" s="7">
        <v>0.282</v>
      </c>
      <c r="D70" s="7">
        <v>2.406</v>
      </c>
      <c r="E70" s="7">
        <v>10.36</v>
      </c>
      <c r="F70" s="9">
        <f t="shared" si="1"/>
        <v>10.078</v>
      </c>
      <c r="G70" s="21"/>
    </row>
    <row r="71" spans="1:7" ht="12.75">
      <c r="A71" s="8">
        <v>1408</v>
      </c>
      <c r="B71" s="6" t="s">
        <v>112</v>
      </c>
      <c r="C71" s="7">
        <v>0.172</v>
      </c>
      <c r="D71" s="7">
        <v>2.469</v>
      </c>
      <c r="E71" s="7">
        <v>10.407</v>
      </c>
      <c r="F71" s="9">
        <f t="shared" si="1"/>
        <v>10.235</v>
      </c>
      <c r="G71" s="21"/>
    </row>
    <row r="72" spans="1:7" ht="12.75">
      <c r="A72" s="8">
        <v>1408</v>
      </c>
      <c r="B72" s="6" t="s">
        <v>112</v>
      </c>
      <c r="C72" s="7">
        <v>0.281</v>
      </c>
      <c r="D72" s="7">
        <v>2.453</v>
      </c>
      <c r="E72" s="7">
        <v>10.468</v>
      </c>
      <c r="F72" s="9">
        <f t="shared" si="1"/>
        <v>10.187</v>
      </c>
      <c r="G72" s="21"/>
    </row>
    <row r="73" spans="1:7" ht="12.75">
      <c r="A73" s="8">
        <v>1408</v>
      </c>
      <c r="B73" s="6" t="s">
        <v>112</v>
      </c>
      <c r="C73" s="7">
        <v>0.219</v>
      </c>
      <c r="D73" s="7">
        <v>2.531</v>
      </c>
      <c r="E73" s="7">
        <v>10.484</v>
      </c>
      <c r="F73" s="9">
        <f t="shared" si="1"/>
        <v>10.265</v>
      </c>
      <c r="G73" s="21"/>
    </row>
    <row r="74" spans="1:7" ht="12.75">
      <c r="A74" s="8">
        <v>1408</v>
      </c>
      <c r="B74" s="6" t="s">
        <v>112</v>
      </c>
      <c r="C74" s="7">
        <v>0.296</v>
      </c>
      <c r="D74" s="7">
        <v>2.454</v>
      </c>
      <c r="E74" s="7">
        <v>10.609</v>
      </c>
      <c r="F74" s="9">
        <f t="shared" si="1"/>
        <v>10.313</v>
      </c>
      <c r="G74" s="21"/>
    </row>
    <row r="75" spans="1:7" ht="12.75">
      <c r="A75" s="8">
        <v>2247</v>
      </c>
      <c r="B75" s="6" t="s">
        <v>113</v>
      </c>
      <c r="C75" s="7">
        <v>0.454</v>
      </c>
      <c r="D75" s="7">
        <v>2.828</v>
      </c>
      <c r="E75" s="7">
        <v>10.657</v>
      </c>
      <c r="F75" s="9">
        <f t="shared" si="1"/>
        <v>10.203</v>
      </c>
      <c r="G75" s="21"/>
    </row>
    <row r="76" spans="1:7" ht="12.75">
      <c r="A76" s="8">
        <v>2247</v>
      </c>
      <c r="B76" s="6" t="s">
        <v>113</v>
      </c>
      <c r="C76" s="7">
        <v>0.781</v>
      </c>
      <c r="D76" s="7">
        <v>2.703</v>
      </c>
      <c r="E76" s="7">
        <v>10.703</v>
      </c>
      <c r="F76" s="9">
        <f t="shared" si="1"/>
        <v>9.921999999999999</v>
      </c>
      <c r="G76" s="21"/>
    </row>
    <row r="77" spans="1:7" ht="12.75">
      <c r="A77" s="8">
        <v>2247</v>
      </c>
      <c r="B77" s="6" t="s">
        <v>113</v>
      </c>
      <c r="C77" s="7">
        <v>0.781</v>
      </c>
      <c r="D77" s="7">
        <v>2.703</v>
      </c>
      <c r="E77" s="7">
        <v>10.703</v>
      </c>
      <c r="F77" s="9">
        <f t="shared" si="1"/>
        <v>9.921999999999999</v>
      </c>
      <c r="G77" s="21"/>
    </row>
    <row r="78" spans="1:7" ht="12.75">
      <c r="A78" s="8">
        <v>2238</v>
      </c>
      <c r="B78" s="6" t="s">
        <v>114</v>
      </c>
      <c r="C78" s="7">
        <v>0.359</v>
      </c>
      <c r="D78" s="7">
        <v>2.641</v>
      </c>
      <c r="E78" s="7">
        <v>10.796</v>
      </c>
      <c r="F78" s="9">
        <f t="shared" si="1"/>
        <v>10.437</v>
      </c>
      <c r="G78" s="21"/>
    </row>
    <row r="79" spans="1:7" ht="12.75">
      <c r="A79" s="8">
        <v>1408</v>
      </c>
      <c r="B79" s="6" t="s">
        <v>112</v>
      </c>
      <c r="C79" s="7">
        <v>0.265</v>
      </c>
      <c r="D79" s="7">
        <v>2.657</v>
      </c>
      <c r="E79" s="7">
        <v>10.812</v>
      </c>
      <c r="F79" s="9">
        <f t="shared" si="1"/>
        <v>10.546999999999999</v>
      </c>
      <c r="G79" s="21"/>
    </row>
    <row r="80" spans="1:7" ht="12.75">
      <c r="A80" s="8">
        <v>2247</v>
      </c>
      <c r="B80" s="6" t="s">
        <v>113</v>
      </c>
      <c r="C80" s="7">
        <v>0.281</v>
      </c>
      <c r="D80" s="7">
        <v>2.687</v>
      </c>
      <c r="E80" s="7">
        <v>10.812</v>
      </c>
      <c r="F80" s="9">
        <f t="shared" si="1"/>
        <v>10.530999999999999</v>
      </c>
      <c r="G80" s="21"/>
    </row>
    <row r="81" spans="1:7" ht="12.75">
      <c r="A81" s="8">
        <v>1408</v>
      </c>
      <c r="B81" s="6" t="s">
        <v>112</v>
      </c>
      <c r="C81" s="7">
        <v>0.407</v>
      </c>
      <c r="D81" s="7">
        <v>2.562</v>
      </c>
      <c r="E81" s="7">
        <v>10.844</v>
      </c>
      <c r="F81" s="9">
        <f t="shared" si="1"/>
        <v>10.437</v>
      </c>
      <c r="G81" s="21"/>
    </row>
    <row r="82" spans="1:7" ht="12.75">
      <c r="A82" s="8">
        <v>2238</v>
      </c>
      <c r="B82" s="6" t="s">
        <v>114</v>
      </c>
      <c r="C82" s="7">
        <v>0.547</v>
      </c>
      <c r="D82" s="7">
        <v>2.625</v>
      </c>
      <c r="E82" s="7">
        <v>10.953</v>
      </c>
      <c r="F82" s="9">
        <f t="shared" si="1"/>
        <v>10.405999999999999</v>
      </c>
      <c r="G82" s="21"/>
    </row>
    <row r="83" spans="1:7" ht="12.75">
      <c r="A83" s="8">
        <v>2238</v>
      </c>
      <c r="B83" s="6" t="s">
        <v>114</v>
      </c>
      <c r="C83" s="7">
        <v>0.531</v>
      </c>
      <c r="D83" s="7">
        <v>2.703</v>
      </c>
      <c r="E83" s="7">
        <v>11.093</v>
      </c>
      <c r="F83" s="9">
        <f t="shared" si="1"/>
        <v>10.562</v>
      </c>
      <c r="G83" s="21"/>
    </row>
    <row r="84" spans="1:7" ht="12.75">
      <c r="A84" s="8">
        <v>2238</v>
      </c>
      <c r="B84" s="6" t="s">
        <v>114</v>
      </c>
      <c r="C84" s="7">
        <v>0.531</v>
      </c>
      <c r="D84" s="7">
        <v>2.672</v>
      </c>
      <c r="E84" s="7">
        <v>11.14</v>
      </c>
      <c r="F84" s="9">
        <f t="shared" si="1"/>
        <v>10.609</v>
      </c>
      <c r="G84" s="21"/>
    </row>
    <row r="85" spans="1:7" ht="12.75">
      <c r="A85" s="8">
        <v>1974</v>
      </c>
      <c r="B85" s="6" t="s">
        <v>22</v>
      </c>
      <c r="C85" s="7">
        <v>0.078</v>
      </c>
      <c r="D85" s="7">
        <v>2.719</v>
      </c>
      <c r="E85" s="7">
        <v>11.656</v>
      </c>
      <c r="F85" s="9">
        <f t="shared" si="1"/>
        <v>11.578000000000001</v>
      </c>
      <c r="G85" s="21"/>
    </row>
    <row r="86" spans="1:7" ht="12.75">
      <c r="A86" s="8">
        <v>2238</v>
      </c>
      <c r="B86" s="6" t="s">
        <v>114</v>
      </c>
      <c r="C86" s="7">
        <v>0.5</v>
      </c>
      <c r="D86" s="7">
        <v>2.625</v>
      </c>
      <c r="E86" s="7">
        <v>11.75</v>
      </c>
      <c r="F86" s="9">
        <f t="shared" si="1"/>
        <v>11.25</v>
      </c>
      <c r="G86" s="21"/>
    </row>
    <row r="87" spans="1:7" ht="12.75">
      <c r="A87" s="8">
        <v>1974</v>
      </c>
      <c r="B87" s="6" t="s">
        <v>22</v>
      </c>
      <c r="C87" s="7">
        <v>0.344</v>
      </c>
      <c r="D87" s="7">
        <v>2.89</v>
      </c>
      <c r="E87" s="7">
        <v>11.766</v>
      </c>
      <c r="F87" s="9">
        <f t="shared" si="1"/>
        <v>11.422</v>
      </c>
      <c r="G87" s="21"/>
    </row>
    <row r="88" spans="1:7" ht="12.75">
      <c r="A88" s="8">
        <v>2238</v>
      </c>
      <c r="B88" s="6" t="s">
        <v>114</v>
      </c>
      <c r="C88" s="7">
        <v>0.641</v>
      </c>
      <c r="D88" s="7">
        <v>2.609</v>
      </c>
      <c r="E88" s="7">
        <v>11.86</v>
      </c>
      <c r="F88" s="9">
        <f t="shared" si="1"/>
        <v>11.219</v>
      </c>
      <c r="G88" s="21"/>
    </row>
    <row r="89" spans="1:7" ht="12.75">
      <c r="A89" s="8">
        <v>2238</v>
      </c>
      <c r="B89" s="6" t="s">
        <v>114</v>
      </c>
      <c r="C89" s="7">
        <v>0.766</v>
      </c>
      <c r="D89" s="7">
        <v>2.609</v>
      </c>
      <c r="E89" s="7">
        <v>11.907</v>
      </c>
      <c r="F89" s="9">
        <f t="shared" si="1"/>
        <v>11.141</v>
      </c>
      <c r="G89" s="21"/>
    </row>
    <row r="90" spans="1:7" ht="12.75">
      <c r="A90" s="8">
        <v>2250</v>
      </c>
      <c r="B90" s="6" t="s">
        <v>115</v>
      </c>
      <c r="C90" s="7">
        <v>0.141</v>
      </c>
      <c r="D90" s="7">
        <v>2.906</v>
      </c>
      <c r="E90" s="7">
        <v>11.969</v>
      </c>
      <c r="F90" s="9">
        <f t="shared" si="1"/>
        <v>11.828</v>
      </c>
      <c r="G90" s="21"/>
    </row>
    <row r="91" spans="1:7" ht="12.75">
      <c r="A91" s="8">
        <v>1974</v>
      </c>
      <c r="B91" s="6" t="s">
        <v>22</v>
      </c>
      <c r="C91" s="7">
        <v>0.36</v>
      </c>
      <c r="D91" s="7">
        <v>2.609</v>
      </c>
      <c r="E91" s="7">
        <v>12.219</v>
      </c>
      <c r="F91" s="9">
        <f t="shared" si="1"/>
        <v>11.859</v>
      </c>
      <c r="G91" s="21"/>
    </row>
    <row r="92" spans="1:7" ht="12.75">
      <c r="A92" s="8">
        <v>2250</v>
      </c>
      <c r="B92" s="6" t="s">
        <v>115</v>
      </c>
      <c r="C92" s="7">
        <v>0.484</v>
      </c>
      <c r="D92" s="7">
        <v>2.969</v>
      </c>
      <c r="E92" s="7">
        <v>12.453</v>
      </c>
      <c r="F92" s="9">
        <f t="shared" si="1"/>
        <v>11.969</v>
      </c>
      <c r="G92" s="21"/>
    </row>
    <row r="93" spans="1:7" ht="12.75">
      <c r="A93" s="8">
        <v>1974</v>
      </c>
      <c r="B93" s="6" t="s">
        <v>22</v>
      </c>
      <c r="C93" s="7">
        <v>0.25</v>
      </c>
      <c r="D93" s="7">
        <v>2.578</v>
      </c>
      <c r="E93" s="7">
        <v>12.625</v>
      </c>
      <c r="F93" s="9">
        <f t="shared" si="1"/>
        <v>12.375</v>
      </c>
      <c r="G93" s="21"/>
    </row>
    <row r="94" spans="1:6" ht="15">
      <c r="A94" s="52" t="s">
        <v>58</v>
      </c>
      <c r="B94" s="53"/>
      <c r="C94" s="53"/>
      <c r="D94" s="53"/>
      <c r="E94" s="53"/>
      <c r="F94" s="54"/>
    </row>
    <row r="95" spans="1:12" ht="12.75">
      <c r="A95" s="8">
        <v>9</v>
      </c>
      <c r="B95" s="6" t="s">
        <v>21</v>
      </c>
      <c r="C95" s="7">
        <v>0.079</v>
      </c>
      <c r="D95" s="7">
        <v>2.078</v>
      </c>
      <c r="E95" s="7">
        <v>8.344</v>
      </c>
      <c r="F95" s="9">
        <f aca="true" t="shared" si="2" ref="F95:F120">E95-C95</f>
        <v>8.264999999999999</v>
      </c>
      <c r="G95" s="21"/>
      <c r="H95" s="13"/>
      <c r="I95" s="14"/>
      <c r="J95" s="14"/>
      <c r="K95" s="14"/>
      <c r="L95" s="14"/>
    </row>
    <row r="96" spans="1:7" ht="12.75">
      <c r="A96" s="8">
        <v>9</v>
      </c>
      <c r="B96" s="6" t="s">
        <v>21</v>
      </c>
      <c r="C96" s="7">
        <v>0.094</v>
      </c>
      <c r="D96" s="7">
        <v>2.266</v>
      </c>
      <c r="E96" s="7">
        <v>8.344</v>
      </c>
      <c r="F96" s="9">
        <f t="shared" si="2"/>
        <v>8.25</v>
      </c>
      <c r="G96" s="21"/>
    </row>
    <row r="97" spans="1:7" ht="12.75">
      <c r="A97" s="8">
        <v>9</v>
      </c>
      <c r="B97" s="6" t="s">
        <v>21</v>
      </c>
      <c r="C97" s="7">
        <v>0.219</v>
      </c>
      <c r="D97" s="7">
        <v>2.094</v>
      </c>
      <c r="E97" s="7">
        <v>8.453</v>
      </c>
      <c r="F97" s="9">
        <f t="shared" si="2"/>
        <v>8.234</v>
      </c>
      <c r="G97" s="21"/>
    </row>
    <row r="98" spans="1:7" ht="12.75">
      <c r="A98" s="8">
        <v>9</v>
      </c>
      <c r="B98" s="6" t="s">
        <v>21</v>
      </c>
      <c r="C98" s="7">
        <v>0.14</v>
      </c>
      <c r="D98" s="7">
        <v>2.141</v>
      </c>
      <c r="E98" s="7">
        <v>8.468</v>
      </c>
      <c r="F98" s="9">
        <f t="shared" si="2"/>
        <v>8.328</v>
      </c>
      <c r="G98" s="21"/>
    </row>
    <row r="99" spans="1:7" ht="12.75">
      <c r="A99" s="8">
        <v>9</v>
      </c>
      <c r="B99" s="6" t="s">
        <v>21</v>
      </c>
      <c r="C99" s="7">
        <v>0.219</v>
      </c>
      <c r="D99" s="7">
        <v>2.109</v>
      </c>
      <c r="E99" s="7">
        <v>8.531</v>
      </c>
      <c r="F99" s="9">
        <f t="shared" si="2"/>
        <v>8.312000000000001</v>
      </c>
      <c r="G99" s="21"/>
    </row>
    <row r="100" spans="1:7" ht="12.75">
      <c r="A100" s="8">
        <v>9</v>
      </c>
      <c r="B100" s="6" t="s">
        <v>21</v>
      </c>
      <c r="C100" s="7">
        <v>0.109</v>
      </c>
      <c r="D100" s="7">
        <v>2.219</v>
      </c>
      <c r="E100" s="7">
        <v>8.562</v>
      </c>
      <c r="F100" s="9">
        <f t="shared" si="2"/>
        <v>8.453</v>
      </c>
      <c r="G100" s="21"/>
    </row>
    <row r="101" spans="1:7" ht="12.75">
      <c r="A101" s="8">
        <v>615</v>
      </c>
      <c r="B101" s="6" t="s">
        <v>77</v>
      </c>
      <c r="C101" s="7">
        <v>0.016</v>
      </c>
      <c r="D101" s="7">
        <v>2.297</v>
      </c>
      <c r="E101" s="7">
        <v>8.969</v>
      </c>
      <c r="F101" s="9">
        <f t="shared" si="2"/>
        <v>8.953</v>
      </c>
      <c r="G101" s="21"/>
    </row>
    <row r="102" spans="1:7" ht="12.75">
      <c r="A102" s="8">
        <v>943</v>
      </c>
      <c r="B102" s="6" t="s">
        <v>116</v>
      </c>
      <c r="C102" s="7">
        <v>0.187</v>
      </c>
      <c r="D102" s="7">
        <v>2.422</v>
      </c>
      <c r="E102" s="7">
        <v>8.984</v>
      </c>
      <c r="F102" s="9">
        <f t="shared" si="2"/>
        <v>8.797</v>
      </c>
      <c r="G102" s="21"/>
    </row>
    <row r="103" spans="1:7" ht="12.75">
      <c r="A103" s="8">
        <v>615</v>
      </c>
      <c r="B103" s="6" t="s">
        <v>77</v>
      </c>
      <c r="C103" s="7">
        <v>0.109</v>
      </c>
      <c r="D103" s="7">
        <v>2.328</v>
      </c>
      <c r="E103" s="7">
        <v>9.062</v>
      </c>
      <c r="F103" s="9">
        <f t="shared" si="2"/>
        <v>8.953</v>
      </c>
      <c r="G103" s="21"/>
    </row>
    <row r="104" spans="1:7" ht="12.75">
      <c r="A104" s="8">
        <v>846</v>
      </c>
      <c r="B104" s="6" t="s">
        <v>75</v>
      </c>
      <c r="C104" s="7">
        <v>0.157</v>
      </c>
      <c r="D104" s="7">
        <v>2.484</v>
      </c>
      <c r="E104" s="7">
        <v>9.219</v>
      </c>
      <c r="F104" s="9">
        <f t="shared" si="2"/>
        <v>9.062</v>
      </c>
      <c r="G104" s="21"/>
    </row>
    <row r="105" spans="1:7" ht="12.75">
      <c r="A105" s="8">
        <v>846</v>
      </c>
      <c r="B105" s="6" t="s">
        <v>75</v>
      </c>
      <c r="C105" s="7">
        <v>0.157</v>
      </c>
      <c r="D105" s="7">
        <v>2.484</v>
      </c>
      <c r="E105" s="7">
        <v>9.219</v>
      </c>
      <c r="F105" s="9">
        <f t="shared" si="2"/>
        <v>9.062</v>
      </c>
      <c r="G105" s="21"/>
    </row>
    <row r="106" spans="1:7" ht="12.75">
      <c r="A106" s="8">
        <v>943</v>
      </c>
      <c r="B106" s="6" t="s">
        <v>116</v>
      </c>
      <c r="C106" s="7">
        <v>0.094</v>
      </c>
      <c r="D106" s="7">
        <v>2.484</v>
      </c>
      <c r="E106" s="7">
        <v>9.234</v>
      </c>
      <c r="F106" s="9">
        <f t="shared" si="2"/>
        <v>9.14</v>
      </c>
      <c r="G106" s="21"/>
    </row>
    <row r="107" spans="1:7" ht="12.75">
      <c r="A107" s="8">
        <v>1842</v>
      </c>
      <c r="B107" s="6" t="s">
        <v>41</v>
      </c>
      <c r="C107" s="7">
        <v>0.172</v>
      </c>
      <c r="D107" s="7">
        <v>2.25</v>
      </c>
      <c r="E107" s="7">
        <v>9.297</v>
      </c>
      <c r="F107" s="9">
        <f t="shared" si="2"/>
        <v>9.125</v>
      </c>
      <c r="G107" s="21"/>
    </row>
    <row r="108" spans="1:7" ht="12.75">
      <c r="A108" s="8">
        <v>846</v>
      </c>
      <c r="B108" s="6" t="s">
        <v>75</v>
      </c>
      <c r="C108" s="7">
        <v>0.281</v>
      </c>
      <c r="D108" s="7">
        <v>2.454</v>
      </c>
      <c r="E108" s="7">
        <v>9.328</v>
      </c>
      <c r="F108" s="9">
        <f t="shared" si="2"/>
        <v>9.046999999999999</v>
      </c>
      <c r="G108" s="21"/>
    </row>
    <row r="109" spans="1:7" ht="12.75">
      <c r="A109" s="8">
        <v>846</v>
      </c>
      <c r="B109" s="6" t="s">
        <v>75</v>
      </c>
      <c r="C109" s="7">
        <v>0.078</v>
      </c>
      <c r="D109" s="7">
        <v>2.593</v>
      </c>
      <c r="E109" s="7">
        <v>9.531</v>
      </c>
      <c r="F109" s="9">
        <f t="shared" si="2"/>
        <v>9.453000000000001</v>
      </c>
      <c r="G109" s="21"/>
    </row>
    <row r="110" spans="1:7" ht="12.75">
      <c r="A110" s="8">
        <v>1842</v>
      </c>
      <c r="B110" s="6" t="s">
        <v>41</v>
      </c>
      <c r="C110" s="7">
        <v>0.188</v>
      </c>
      <c r="D110" s="7">
        <v>2.375</v>
      </c>
      <c r="E110" s="7">
        <v>9.531</v>
      </c>
      <c r="F110" s="9">
        <f t="shared" si="2"/>
        <v>9.343</v>
      </c>
      <c r="G110" s="21"/>
    </row>
    <row r="111" spans="1:7" ht="12.75">
      <c r="A111" s="8">
        <v>1842</v>
      </c>
      <c r="B111" s="6" t="s">
        <v>41</v>
      </c>
      <c r="C111" s="7">
        <v>0.469</v>
      </c>
      <c r="D111" s="7">
        <v>2.281</v>
      </c>
      <c r="E111" s="7">
        <v>9.594</v>
      </c>
      <c r="F111" s="9">
        <f t="shared" si="2"/>
        <v>9.125</v>
      </c>
      <c r="G111" s="21"/>
    </row>
    <row r="112" spans="1:7" ht="12.75">
      <c r="A112" s="8">
        <v>1780</v>
      </c>
      <c r="B112" s="6" t="s">
        <v>117</v>
      </c>
      <c r="C112" s="7">
        <v>0</v>
      </c>
      <c r="D112" s="7">
        <v>2.532</v>
      </c>
      <c r="E112" s="7">
        <v>9.719</v>
      </c>
      <c r="F112" s="9">
        <f t="shared" si="2"/>
        <v>9.719</v>
      </c>
      <c r="G112" s="21"/>
    </row>
    <row r="113" spans="1:7" ht="12.75">
      <c r="A113" s="8">
        <v>846</v>
      </c>
      <c r="B113" s="6" t="s">
        <v>75</v>
      </c>
      <c r="C113" s="7">
        <v>0.407</v>
      </c>
      <c r="D113" s="7">
        <v>2.64</v>
      </c>
      <c r="E113" s="7">
        <v>9.75</v>
      </c>
      <c r="F113" s="9">
        <f t="shared" si="2"/>
        <v>9.343</v>
      </c>
      <c r="G113" s="21"/>
    </row>
    <row r="114" spans="1:7" ht="12.75">
      <c r="A114" s="8">
        <v>1780</v>
      </c>
      <c r="B114" s="6" t="s">
        <v>117</v>
      </c>
      <c r="C114" s="7">
        <v>0.234</v>
      </c>
      <c r="D114" s="7">
        <v>2.469</v>
      </c>
      <c r="E114" s="7">
        <v>9.843</v>
      </c>
      <c r="F114" s="9">
        <f t="shared" si="2"/>
        <v>9.609</v>
      </c>
      <c r="G114" s="21"/>
    </row>
    <row r="115" spans="1:7" ht="12.75">
      <c r="A115" s="8">
        <v>1780</v>
      </c>
      <c r="B115" s="6" t="s">
        <v>117</v>
      </c>
      <c r="C115" s="7">
        <v>0.203</v>
      </c>
      <c r="D115" s="7">
        <v>2.516</v>
      </c>
      <c r="E115" s="7">
        <v>9.984</v>
      </c>
      <c r="F115" s="9">
        <f t="shared" si="2"/>
        <v>9.781</v>
      </c>
      <c r="G115" s="21"/>
    </row>
    <row r="116" spans="1:7" ht="12.75">
      <c r="A116" s="8">
        <v>1780</v>
      </c>
      <c r="B116" s="6" t="s">
        <v>117</v>
      </c>
      <c r="C116" s="7">
        <v>0.343</v>
      </c>
      <c r="D116" s="7">
        <v>2.516</v>
      </c>
      <c r="E116" s="7">
        <v>10.172</v>
      </c>
      <c r="F116" s="9">
        <f t="shared" si="2"/>
        <v>9.829</v>
      </c>
      <c r="G116" s="21"/>
    </row>
    <row r="117" spans="1:7" ht="12.75">
      <c r="A117" s="8">
        <v>1246</v>
      </c>
      <c r="B117" s="6" t="s">
        <v>24</v>
      </c>
      <c r="C117" s="7">
        <v>0.641</v>
      </c>
      <c r="D117" s="7">
        <v>2.406</v>
      </c>
      <c r="E117" s="7">
        <v>10.312</v>
      </c>
      <c r="F117" s="9">
        <f t="shared" si="2"/>
        <v>9.671</v>
      </c>
      <c r="G117" s="21"/>
    </row>
    <row r="118" spans="1:7" ht="12.75">
      <c r="A118" s="8">
        <v>615</v>
      </c>
      <c r="B118" s="6" t="s">
        <v>77</v>
      </c>
      <c r="C118" s="7">
        <v>0.094</v>
      </c>
      <c r="D118" s="7">
        <v>2.359</v>
      </c>
      <c r="E118" s="7">
        <v>11.797</v>
      </c>
      <c r="F118" s="9">
        <f t="shared" si="2"/>
        <v>11.703000000000001</v>
      </c>
      <c r="G118" s="21"/>
    </row>
    <row r="119" spans="1:7" ht="12.75">
      <c r="A119" s="8">
        <v>846</v>
      </c>
      <c r="B119" s="6" t="s">
        <v>75</v>
      </c>
      <c r="C119" s="7">
        <v>1.235</v>
      </c>
      <c r="D119" s="7">
        <v>3.562</v>
      </c>
      <c r="E119" s="7">
        <v>13.078</v>
      </c>
      <c r="F119" s="9">
        <f t="shared" si="2"/>
        <v>11.843</v>
      </c>
      <c r="G119" s="21"/>
    </row>
    <row r="120" spans="1:7" ht="12.75">
      <c r="A120" s="8">
        <v>1780</v>
      </c>
      <c r="B120" s="6" t="s">
        <v>117</v>
      </c>
      <c r="C120" s="7">
        <v>0.235</v>
      </c>
      <c r="D120" s="7">
        <v>2.672</v>
      </c>
      <c r="E120" s="7">
        <v>17.829</v>
      </c>
      <c r="F120" s="9">
        <f t="shared" si="2"/>
        <v>17.594</v>
      </c>
      <c r="G120" s="21"/>
    </row>
    <row r="121" spans="1:6" ht="15">
      <c r="A121" s="52" t="s">
        <v>26</v>
      </c>
      <c r="B121" s="53"/>
      <c r="C121" s="53"/>
      <c r="D121" s="53"/>
      <c r="E121" s="53"/>
      <c r="F121" s="54"/>
    </row>
    <row r="122" spans="1:7" ht="12.75">
      <c r="A122" s="8">
        <v>876</v>
      </c>
      <c r="B122" s="6" t="s">
        <v>46</v>
      </c>
      <c r="C122" s="7">
        <v>0.046</v>
      </c>
      <c r="D122" s="7">
        <v>2.485</v>
      </c>
      <c r="E122" s="7">
        <v>9.156</v>
      </c>
      <c r="F122" s="9">
        <f aca="true" t="shared" si="3" ref="F122:F165">E122-C122</f>
        <v>9.110000000000001</v>
      </c>
      <c r="G122" s="21"/>
    </row>
    <row r="123" spans="1:7" ht="12.75">
      <c r="A123" s="8">
        <v>55</v>
      </c>
      <c r="B123" s="6" t="s">
        <v>8</v>
      </c>
      <c r="C123" s="7">
        <v>0.109</v>
      </c>
      <c r="D123" s="7">
        <v>2.422</v>
      </c>
      <c r="E123" s="7">
        <v>9.219</v>
      </c>
      <c r="F123" s="9">
        <f t="shared" si="3"/>
        <v>9.11</v>
      </c>
      <c r="G123" s="21"/>
    </row>
    <row r="124" spans="1:7" ht="12.75">
      <c r="A124" s="8">
        <v>69</v>
      </c>
      <c r="B124" s="6" t="s">
        <v>118</v>
      </c>
      <c r="C124" s="7">
        <v>0.14</v>
      </c>
      <c r="D124" s="7">
        <v>2.594</v>
      </c>
      <c r="E124" s="7">
        <v>9.296</v>
      </c>
      <c r="F124" s="9">
        <f t="shared" si="3"/>
        <v>9.155999999999999</v>
      </c>
      <c r="G124" s="21"/>
    </row>
    <row r="125" spans="1:7" ht="12.75">
      <c r="A125" s="8">
        <v>69</v>
      </c>
      <c r="B125" s="6" t="s">
        <v>118</v>
      </c>
      <c r="C125" s="7">
        <v>0.266</v>
      </c>
      <c r="D125" s="7">
        <v>2.562</v>
      </c>
      <c r="E125" s="7">
        <v>9.344</v>
      </c>
      <c r="F125" s="9">
        <f t="shared" si="3"/>
        <v>9.078</v>
      </c>
      <c r="G125" s="21"/>
    </row>
    <row r="126" spans="1:7" ht="12.75">
      <c r="A126" s="8">
        <v>69</v>
      </c>
      <c r="B126" s="6" t="s">
        <v>118</v>
      </c>
      <c r="C126" s="7">
        <v>0.172</v>
      </c>
      <c r="D126" s="7">
        <v>2.593</v>
      </c>
      <c r="E126" s="7">
        <v>9.375</v>
      </c>
      <c r="F126" s="9">
        <f t="shared" si="3"/>
        <v>9.203</v>
      </c>
      <c r="G126" s="21"/>
    </row>
    <row r="127" spans="1:7" ht="12.75">
      <c r="A127" s="8">
        <v>876</v>
      </c>
      <c r="B127" s="6" t="s">
        <v>46</v>
      </c>
      <c r="C127" s="7">
        <v>0.234</v>
      </c>
      <c r="D127" s="7">
        <v>2.5</v>
      </c>
      <c r="E127" s="7">
        <v>9.406</v>
      </c>
      <c r="F127" s="9">
        <f t="shared" si="3"/>
        <v>9.172</v>
      </c>
      <c r="G127" s="21"/>
    </row>
    <row r="128" spans="1:7" ht="12.75">
      <c r="A128" s="8">
        <v>876</v>
      </c>
      <c r="B128" s="6" t="s">
        <v>46</v>
      </c>
      <c r="C128" s="7">
        <v>0.453</v>
      </c>
      <c r="D128" s="7">
        <v>2.515</v>
      </c>
      <c r="E128" s="7">
        <v>9.453</v>
      </c>
      <c r="F128" s="9">
        <f t="shared" si="3"/>
        <v>9</v>
      </c>
      <c r="G128" s="21"/>
    </row>
    <row r="129" spans="1:7" ht="12.75">
      <c r="A129" s="8">
        <v>69</v>
      </c>
      <c r="B129" s="6" t="s">
        <v>118</v>
      </c>
      <c r="C129" s="7">
        <v>0.14</v>
      </c>
      <c r="D129" s="7">
        <v>2.672</v>
      </c>
      <c r="E129" s="7">
        <v>9.468</v>
      </c>
      <c r="F129" s="9">
        <f t="shared" si="3"/>
        <v>9.328</v>
      </c>
      <c r="G129" s="21"/>
    </row>
    <row r="130" spans="1:7" ht="12.75">
      <c r="A130" s="8">
        <v>55</v>
      </c>
      <c r="B130" s="6" t="s">
        <v>8</v>
      </c>
      <c r="C130" s="7">
        <v>0.093</v>
      </c>
      <c r="D130" s="7">
        <v>2.485</v>
      </c>
      <c r="E130" s="7">
        <v>9.484</v>
      </c>
      <c r="F130" s="9">
        <f t="shared" si="3"/>
        <v>9.391</v>
      </c>
      <c r="G130" s="21"/>
    </row>
    <row r="131" spans="1:7" ht="12.75">
      <c r="A131" s="8">
        <v>55</v>
      </c>
      <c r="B131" s="6" t="s">
        <v>8</v>
      </c>
      <c r="C131" s="7">
        <v>0.203</v>
      </c>
      <c r="D131" s="7">
        <v>2.547</v>
      </c>
      <c r="E131" s="7">
        <v>9.5</v>
      </c>
      <c r="F131" s="9">
        <f t="shared" si="3"/>
        <v>9.297</v>
      </c>
      <c r="G131" s="21"/>
    </row>
    <row r="132" spans="1:7" ht="12.75">
      <c r="A132" s="8">
        <v>876</v>
      </c>
      <c r="B132" s="6" t="s">
        <v>46</v>
      </c>
      <c r="C132" s="7">
        <v>0.25</v>
      </c>
      <c r="D132" s="7">
        <v>2.5</v>
      </c>
      <c r="E132" s="7">
        <v>9.5</v>
      </c>
      <c r="F132" s="9">
        <f t="shared" si="3"/>
        <v>9.25</v>
      </c>
      <c r="G132" s="21"/>
    </row>
    <row r="133" spans="1:7" ht="12.75">
      <c r="A133" s="8">
        <v>55</v>
      </c>
      <c r="B133" s="6" t="s">
        <v>8</v>
      </c>
      <c r="C133" s="7">
        <v>0.109</v>
      </c>
      <c r="D133" s="7">
        <v>2.531</v>
      </c>
      <c r="E133" s="7">
        <v>9.515</v>
      </c>
      <c r="F133" s="9">
        <f t="shared" si="3"/>
        <v>9.406</v>
      </c>
      <c r="G133" s="21"/>
    </row>
    <row r="134" spans="1:7" ht="12.75">
      <c r="A134" s="8">
        <v>55</v>
      </c>
      <c r="B134" s="6" t="s">
        <v>8</v>
      </c>
      <c r="C134" s="7">
        <v>0.188</v>
      </c>
      <c r="D134" s="7">
        <v>2.484</v>
      </c>
      <c r="E134" s="7">
        <v>9.516</v>
      </c>
      <c r="F134" s="9">
        <f t="shared" si="3"/>
        <v>9.328</v>
      </c>
      <c r="G134" s="21"/>
    </row>
    <row r="135" spans="1:7" ht="12.75">
      <c r="A135" s="8">
        <v>69</v>
      </c>
      <c r="B135" s="6" t="s">
        <v>118</v>
      </c>
      <c r="C135" s="7">
        <v>0.266</v>
      </c>
      <c r="D135" s="7">
        <v>2.656</v>
      </c>
      <c r="E135" s="7">
        <v>9.516</v>
      </c>
      <c r="F135" s="9">
        <f t="shared" si="3"/>
        <v>9.25</v>
      </c>
      <c r="G135" s="21"/>
    </row>
    <row r="136" spans="1:7" ht="12.75">
      <c r="A136" s="8">
        <v>55</v>
      </c>
      <c r="B136" s="6" t="s">
        <v>8</v>
      </c>
      <c r="C136" s="7">
        <v>0.203</v>
      </c>
      <c r="D136" s="7">
        <v>2.562</v>
      </c>
      <c r="E136" s="7">
        <v>9.547</v>
      </c>
      <c r="F136" s="9">
        <f t="shared" si="3"/>
        <v>9.344000000000001</v>
      </c>
      <c r="G136" s="21"/>
    </row>
    <row r="137" spans="1:7" ht="12.75">
      <c r="A137" s="8">
        <v>55</v>
      </c>
      <c r="B137" s="6" t="s">
        <v>8</v>
      </c>
      <c r="C137" s="7">
        <v>0.203</v>
      </c>
      <c r="D137" s="7">
        <v>2.859</v>
      </c>
      <c r="E137" s="7">
        <v>9.547</v>
      </c>
      <c r="F137" s="9">
        <f t="shared" si="3"/>
        <v>9.344000000000001</v>
      </c>
      <c r="G137" s="21"/>
    </row>
    <row r="138" spans="1:7" ht="12.75">
      <c r="A138" s="8">
        <v>876</v>
      </c>
      <c r="B138" s="6" t="s">
        <v>46</v>
      </c>
      <c r="C138" s="7">
        <v>0.282</v>
      </c>
      <c r="D138" s="7">
        <v>2.578</v>
      </c>
      <c r="E138" s="7">
        <v>9.547</v>
      </c>
      <c r="F138" s="9">
        <f t="shared" si="3"/>
        <v>9.265</v>
      </c>
      <c r="G138" s="21"/>
    </row>
    <row r="139" spans="1:7" ht="12.75">
      <c r="A139" s="8">
        <v>4</v>
      </c>
      <c r="B139" s="6" t="s">
        <v>6</v>
      </c>
      <c r="C139" s="7">
        <v>0.063</v>
      </c>
      <c r="D139" s="7">
        <v>2.531</v>
      </c>
      <c r="E139" s="7">
        <v>9.594</v>
      </c>
      <c r="F139" s="9">
        <f t="shared" si="3"/>
        <v>9.530999999999999</v>
      </c>
      <c r="G139" s="21"/>
    </row>
    <row r="140" spans="1:7" ht="12.75">
      <c r="A140" s="8">
        <v>4</v>
      </c>
      <c r="B140" s="6" t="s">
        <v>6</v>
      </c>
      <c r="C140" s="7">
        <v>0.125</v>
      </c>
      <c r="D140" s="7">
        <v>2.516</v>
      </c>
      <c r="E140" s="7">
        <v>9.641</v>
      </c>
      <c r="F140" s="9">
        <f t="shared" si="3"/>
        <v>9.516</v>
      </c>
      <c r="G140" s="21"/>
    </row>
    <row r="141" spans="1:7" ht="12.75">
      <c r="A141" s="8">
        <v>55</v>
      </c>
      <c r="B141" s="6" t="s">
        <v>8</v>
      </c>
      <c r="C141" s="7">
        <v>0.562</v>
      </c>
      <c r="D141" s="7">
        <v>2.516</v>
      </c>
      <c r="E141" s="7">
        <v>9.797</v>
      </c>
      <c r="F141" s="9">
        <f t="shared" si="3"/>
        <v>9.235000000000001</v>
      </c>
      <c r="G141" s="21"/>
    </row>
    <row r="142" spans="1:7" ht="12.75">
      <c r="A142" s="8">
        <v>781</v>
      </c>
      <c r="B142" s="6" t="s">
        <v>119</v>
      </c>
      <c r="C142" s="7">
        <v>0.125</v>
      </c>
      <c r="D142" s="7">
        <v>2.625</v>
      </c>
      <c r="E142" s="7">
        <v>9.829</v>
      </c>
      <c r="F142" s="9">
        <f t="shared" si="3"/>
        <v>9.704</v>
      </c>
      <c r="G142" s="21"/>
    </row>
    <row r="143" spans="1:7" ht="12.75">
      <c r="A143" s="8">
        <v>4</v>
      </c>
      <c r="B143" s="6" t="s">
        <v>6</v>
      </c>
      <c r="C143" s="7">
        <v>0.234</v>
      </c>
      <c r="D143" s="7">
        <v>2.594</v>
      </c>
      <c r="E143" s="7">
        <v>9.843</v>
      </c>
      <c r="F143" s="9">
        <f t="shared" si="3"/>
        <v>9.609</v>
      </c>
      <c r="G143" s="21"/>
    </row>
    <row r="144" spans="1:7" ht="12.75">
      <c r="A144" s="8">
        <v>55</v>
      </c>
      <c r="B144" s="6" t="s">
        <v>8</v>
      </c>
      <c r="C144" s="7">
        <v>0.218</v>
      </c>
      <c r="D144" s="7">
        <v>2.688</v>
      </c>
      <c r="E144" s="7">
        <v>9.89</v>
      </c>
      <c r="F144" s="9">
        <f t="shared" si="3"/>
        <v>9.672</v>
      </c>
      <c r="G144" s="21"/>
    </row>
    <row r="145" spans="1:7" ht="12.75">
      <c r="A145" s="8">
        <v>4</v>
      </c>
      <c r="B145" s="6" t="s">
        <v>6</v>
      </c>
      <c r="C145" s="7">
        <v>0.297</v>
      </c>
      <c r="D145" s="7">
        <v>2.578</v>
      </c>
      <c r="E145" s="7">
        <v>9.937</v>
      </c>
      <c r="F145" s="9">
        <f t="shared" si="3"/>
        <v>9.639999999999999</v>
      </c>
      <c r="G145" s="21"/>
    </row>
    <row r="146" spans="1:7" ht="12.75">
      <c r="A146" s="8">
        <v>4</v>
      </c>
      <c r="B146" s="6" t="s">
        <v>6</v>
      </c>
      <c r="C146" s="7">
        <v>0.219</v>
      </c>
      <c r="D146" s="7">
        <v>2.656</v>
      </c>
      <c r="E146" s="7">
        <v>9.953</v>
      </c>
      <c r="F146" s="9">
        <f t="shared" si="3"/>
        <v>9.734</v>
      </c>
      <c r="G146" s="21"/>
    </row>
    <row r="147" spans="1:7" ht="12.75">
      <c r="A147" s="8">
        <v>2248</v>
      </c>
      <c r="B147" s="6" t="s">
        <v>140</v>
      </c>
      <c r="C147" s="7">
        <v>0.562</v>
      </c>
      <c r="D147" s="7">
        <v>2.438</v>
      </c>
      <c r="E147" s="7">
        <v>9.984</v>
      </c>
      <c r="F147" s="9">
        <f t="shared" si="3"/>
        <v>9.422</v>
      </c>
      <c r="G147" s="21"/>
    </row>
    <row r="148" spans="1:7" ht="12.75">
      <c r="A148" s="8">
        <v>55</v>
      </c>
      <c r="B148" s="6" t="s">
        <v>8</v>
      </c>
      <c r="C148" s="7">
        <v>0.188</v>
      </c>
      <c r="D148" s="7">
        <v>2.812</v>
      </c>
      <c r="E148" s="7">
        <v>10.032</v>
      </c>
      <c r="F148" s="9">
        <f t="shared" si="3"/>
        <v>9.844</v>
      </c>
      <c r="G148" s="21"/>
    </row>
    <row r="149" spans="1:7" ht="12.75">
      <c r="A149" s="8">
        <v>69</v>
      </c>
      <c r="B149" s="6" t="s">
        <v>118</v>
      </c>
      <c r="C149" s="7">
        <v>0.75</v>
      </c>
      <c r="D149" s="7">
        <v>2.672</v>
      </c>
      <c r="E149" s="7">
        <v>10.109</v>
      </c>
      <c r="F149" s="9">
        <f t="shared" si="3"/>
        <v>9.359</v>
      </c>
      <c r="G149" s="21"/>
    </row>
    <row r="150" spans="1:7" ht="12.75">
      <c r="A150" s="8">
        <v>518</v>
      </c>
      <c r="B150" s="6" t="s">
        <v>14</v>
      </c>
      <c r="C150" s="7">
        <v>0.391</v>
      </c>
      <c r="D150" s="7">
        <v>2.578</v>
      </c>
      <c r="E150" s="7">
        <v>10.25</v>
      </c>
      <c r="F150" s="9">
        <f t="shared" si="3"/>
        <v>9.859</v>
      </c>
      <c r="G150" s="21"/>
    </row>
    <row r="151" spans="1:7" ht="12.75">
      <c r="A151" s="8">
        <v>876</v>
      </c>
      <c r="B151" s="6" t="s">
        <v>46</v>
      </c>
      <c r="C151" s="7">
        <v>0.063</v>
      </c>
      <c r="D151" s="7">
        <v>3.265</v>
      </c>
      <c r="E151" s="7">
        <v>10.328</v>
      </c>
      <c r="F151" s="9">
        <f t="shared" si="3"/>
        <v>10.264999999999999</v>
      </c>
      <c r="G151" s="21"/>
    </row>
    <row r="152" spans="1:7" ht="12.75">
      <c r="A152" s="8">
        <v>69</v>
      </c>
      <c r="B152" s="6" t="s">
        <v>118</v>
      </c>
      <c r="C152" s="7">
        <v>0.297</v>
      </c>
      <c r="D152" s="7">
        <v>3.047</v>
      </c>
      <c r="E152" s="7">
        <v>10.39</v>
      </c>
      <c r="F152" s="9">
        <f t="shared" si="3"/>
        <v>10.093</v>
      </c>
      <c r="G152" s="21"/>
    </row>
    <row r="153" spans="1:7" ht="12.75">
      <c r="A153" s="8">
        <v>781</v>
      </c>
      <c r="B153" s="6" t="s">
        <v>119</v>
      </c>
      <c r="C153" s="7">
        <v>0.312</v>
      </c>
      <c r="D153" s="7">
        <v>2.625</v>
      </c>
      <c r="E153" s="7">
        <v>10.39</v>
      </c>
      <c r="F153" s="9">
        <f t="shared" si="3"/>
        <v>10.078000000000001</v>
      </c>
      <c r="G153" s="21"/>
    </row>
    <row r="154" spans="1:7" ht="12.75">
      <c r="A154" s="8">
        <v>781</v>
      </c>
      <c r="B154" s="6" t="s">
        <v>119</v>
      </c>
      <c r="C154" s="7">
        <v>0.5</v>
      </c>
      <c r="D154" s="7">
        <v>2.516</v>
      </c>
      <c r="E154" s="7">
        <v>10.422</v>
      </c>
      <c r="F154" s="9">
        <f t="shared" si="3"/>
        <v>9.922</v>
      </c>
      <c r="G154" s="21"/>
    </row>
    <row r="155" spans="1:7" ht="12.75">
      <c r="A155" s="8">
        <v>781</v>
      </c>
      <c r="B155" s="6" t="s">
        <v>119</v>
      </c>
      <c r="C155" s="7">
        <v>0.437</v>
      </c>
      <c r="D155" s="7">
        <v>2.563</v>
      </c>
      <c r="E155" s="7">
        <v>10.437</v>
      </c>
      <c r="F155" s="9">
        <f t="shared" si="3"/>
        <v>10</v>
      </c>
      <c r="G155" s="21"/>
    </row>
    <row r="156" spans="1:7" ht="12.75">
      <c r="A156" s="8">
        <v>781</v>
      </c>
      <c r="B156" s="6" t="s">
        <v>119</v>
      </c>
      <c r="C156" s="7">
        <v>0.406</v>
      </c>
      <c r="D156" s="7">
        <v>2.547</v>
      </c>
      <c r="E156" s="7">
        <v>10.484</v>
      </c>
      <c r="F156" s="9">
        <f t="shared" si="3"/>
        <v>10.078</v>
      </c>
      <c r="G156" s="21"/>
    </row>
    <row r="157" spans="1:7" ht="12.75">
      <c r="A157" s="8">
        <v>518</v>
      </c>
      <c r="B157" s="6" t="s">
        <v>14</v>
      </c>
      <c r="C157" s="7">
        <v>0.485</v>
      </c>
      <c r="D157" s="7">
        <v>2.625</v>
      </c>
      <c r="E157" s="7">
        <v>10.516</v>
      </c>
      <c r="F157" s="9">
        <f t="shared" si="3"/>
        <v>10.031</v>
      </c>
      <c r="G157" s="21"/>
    </row>
    <row r="158" spans="1:7" ht="12.75">
      <c r="A158" s="8">
        <v>518</v>
      </c>
      <c r="B158" s="6" t="s">
        <v>14</v>
      </c>
      <c r="C158" s="7">
        <v>0.563</v>
      </c>
      <c r="D158" s="7">
        <v>2.719</v>
      </c>
      <c r="E158" s="7">
        <v>10.578</v>
      </c>
      <c r="F158" s="9">
        <f t="shared" si="3"/>
        <v>10.014999999999999</v>
      </c>
      <c r="G158" s="21"/>
    </row>
    <row r="159" spans="1:7" ht="12.75">
      <c r="A159" s="8">
        <v>2248</v>
      </c>
      <c r="B159" s="6" t="s">
        <v>140</v>
      </c>
      <c r="C159" s="7">
        <v>0.328</v>
      </c>
      <c r="D159" s="7">
        <v>2.532</v>
      </c>
      <c r="E159" s="7">
        <v>10.703</v>
      </c>
      <c r="F159" s="9">
        <f t="shared" si="3"/>
        <v>10.375</v>
      </c>
      <c r="G159" s="21"/>
    </row>
    <row r="160" spans="1:7" ht="12.75">
      <c r="A160" s="8">
        <v>4</v>
      </c>
      <c r="B160" s="6" t="s">
        <v>6</v>
      </c>
      <c r="C160" s="7">
        <v>0.078</v>
      </c>
      <c r="D160" s="7">
        <v>2.735</v>
      </c>
      <c r="E160" s="7">
        <v>10.797</v>
      </c>
      <c r="F160" s="9">
        <f t="shared" si="3"/>
        <v>10.719000000000001</v>
      </c>
      <c r="G160" s="21"/>
    </row>
    <row r="161" spans="1:7" ht="12.75">
      <c r="A161" s="8">
        <v>781</v>
      </c>
      <c r="B161" s="6" t="s">
        <v>119</v>
      </c>
      <c r="C161" s="7">
        <v>0.719</v>
      </c>
      <c r="D161" s="7">
        <v>2.531</v>
      </c>
      <c r="E161" s="7">
        <v>11.641</v>
      </c>
      <c r="F161" s="9">
        <f t="shared" si="3"/>
        <v>10.922</v>
      </c>
      <c r="G161" s="21"/>
    </row>
    <row r="162" spans="1:7" ht="12.75">
      <c r="A162" s="8">
        <v>518</v>
      </c>
      <c r="B162" s="6" t="s">
        <v>14</v>
      </c>
      <c r="C162" s="7">
        <v>0.359</v>
      </c>
      <c r="D162" s="7">
        <v>2.547</v>
      </c>
      <c r="E162" s="7">
        <v>12.344</v>
      </c>
      <c r="F162" s="9">
        <f t="shared" si="3"/>
        <v>11.985</v>
      </c>
      <c r="G162" s="21"/>
    </row>
    <row r="163" spans="1:7" ht="12.75">
      <c r="A163" s="8">
        <v>781</v>
      </c>
      <c r="B163" s="6" t="s">
        <v>119</v>
      </c>
      <c r="C163" s="7">
        <v>0</v>
      </c>
      <c r="D163" s="7">
        <v>0</v>
      </c>
      <c r="E163" s="7">
        <v>17.172</v>
      </c>
      <c r="F163" s="9">
        <f t="shared" si="3"/>
        <v>17.172</v>
      </c>
      <c r="G163" s="21"/>
    </row>
    <row r="164" spans="1:7" ht="12.75">
      <c r="A164" s="8">
        <v>781</v>
      </c>
      <c r="B164" s="6" t="s">
        <v>119</v>
      </c>
      <c r="C164" s="7">
        <v>0.906</v>
      </c>
      <c r="D164" s="7">
        <v>1.266</v>
      </c>
      <c r="E164" s="7">
        <v>20.656</v>
      </c>
      <c r="F164" s="9">
        <f t="shared" si="3"/>
        <v>19.75</v>
      </c>
      <c r="G164" s="21"/>
    </row>
    <row r="165" spans="1:7" ht="12.75">
      <c r="A165" s="8">
        <v>781</v>
      </c>
      <c r="B165" s="6" t="s">
        <v>119</v>
      </c>
      <c r="C165" s="7">
        <v>0.297</v>
      </c>
      <c r="D165" s="7">
        <v>3.031</v>
      </c>
      <c r="E165" s="7">
        <v>23.125</v>
      </c>
      <c r="F165" s="9">
        <f t="shared" si="3"/>
        <v>22.828</v>
      </c>
      <c r="G165" s="21"/>
    </row>
    <row r="166" spans="1:6" ht="15">
      <c r="A166" s="52" t="s">
        <v>27</v>
      </c>
      <c r="B166" s="53"/>
      <c r="C166" s="53"/>
      <c r="D166" s="53"/>
      <c r="E166" s="53"/>
      <c r="F166" s="54"/>
    </row>
    <row r="167" spans="1:7" ht="12.75">
      <c r="A167" s="8">
        <v>171</v>
      </c>
      <c r="B167" s="6" t="s">
        <v>120</v>
      </c>
      <c r="C167" s="7">
        <v>0.375</v>
      </c>
      <c r="D167" s="7">
        <v>2.078</v>
      </c>
      <c r="E167" s="7">
        <v>8.328</v>
      </c>
      <c r="F167" s="9">
        <f aca="true" t="shared" si="4" ref="F167:F198">E167-C167</f>
        <v>7.952999999999999</v>
      </c>
      <c r="G167" s="21"/>
    </row>
    <row r="168" spans="1:7" ht="12.75">
      <c r="A168" s="8">
        <v>171</v>
      </c>
      <c r="B168" s="6" t="s">
        <v>120</v>
      </c>
      <c r="C168" s="7">
        <v>0.469</v>
      </c>
      <c r="D168" s="7">
        <v>2.109</v>
      </c>
      <c r="E168" s="7">
        <v>8.437</v>
      </c>
      <c r="F168" s="9">
        <f t="shared" si="4"/>
        <v>7.967999999999999</v>
      </c>
      <c r="G168" s="21"/>
    </row>
    <row r="169" spans="1:7" ht="12.75">
      <c r="A169" s="8">
        <v>1158</v>
      </c>
      <c r="B169" s="6" t="s">
        <v>18</v>
      </c>
      <c r="C169" s="7">
        <v>0.062</v>
      </c>
      <c r="D169" s="7">
        <v>2.313</v>
      </c>
      <c r="E169" s="7">
        <v>8.484</v>
      </c>
      <c r="F169" s="9">
        <f t="shared" si="4"/>
        <v>8.422</v>
      </c>
      <c r="G169" s="21"/>
    </row>
    <row r="170" spans="1:7" ht="12.75">
      <c r="A170" s="8">
        <v>1158</v>
      </c>
      <c r="B170" s="6" t="s">
        <v>18</v>
      </c>
      <c r="C170" s="7">
        <v>0.093</v>
      </c>
      <c r="D170" s="7">
        <v>2.282</v>
      </c>
      <c r="E170" s="7">
        <v>8.546</v>
      </c>
      <c r="F170" s="9">
        <f t="shared" si="4"/>
        <v>8.453</v>
      </c>
      <c r="G170" s="21"/>
    </row>
    <row r="171" spans="1:7" ht="12.75">
      <c r="A171" s="8">
        <v>1158</v>
      </c>
      <c r="B171" s="6" t="s">
        <v>18</v>
      </c>
      <c r="C171" s="7">
        <v>0.266</v>
      </c>
      <c r="D171" s="7">
        <v>2.297</v>
      </c>
      <c r="E171" s="7">
        <v>8.594</v>
      </c>
      <c r="F171" s="9">
        <f t="shared" si="4"/>
        <v>8.328</v>
      </c>
      <c r="G171" s="21"/>
    </row>
    <row r="172" spans="1:7" ht="12.75">
      <c r="A172" s="8">
        <v>1158</v>
      </c>
      <c r="B172" s="6" t="s">
        <v>18</v>
      </c>
      <c r="C172" s="7">
        <v>0.25</v>
      </c>
      <c r="D172" s="7">
        <v>2.313</v>
      </c>
      <c r="E172" s="7">
        <v>8.766</v>
      </c>
      <c r="F172" s="9">
        <f t="shared" si="4"/>
        <v>8.516</v>
      </c>
      <c r="G172" s="21"/>
    </row>
    <row r="173" spans="1:7" ht="12.75">
      <c r="A173" s="8">
        <v>1158</v>
      </c>
      <c r="B173" s="6" t="s">
        <v>18</v>
      </c>
      <c r="C173" s="7">
        <v>0.25</v>
      </c>
      <c r="D173" s="7">
        <v>2.313</v>
      </c>
      <c r="E173" s="7">
        <v>8.766</v>
      </c>
      <c r="F173" s="9">
        <f t="shared" si="4"/>
        <v>8.516</v>
      </c>
      <c r="G173" s="21"/>
    </row>
    <row r="174" spans="1:18" ht="12.75">
      <c r="A174" s="8">
        <v>112</v>
      </c>
      <c r="B174" s="6" t="s">
        <v>10</v>
      </c>
      <c r="C174" s="7">
        <v>0.234</v>
      </c>
      <c r="D174" s="7">
        <v>2.437</v>
      </c>
      <c r="E174" s="7">
        <v>9.093</v>
      </c>
      <c r="F174" s="9">
        <f t="shared" si="4"/>
        <v>8.859</v>
      </c>
      <c r="G174" s="21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2.75">
      <c r="A175" s="8">
        <v>112</v>
      </c>
      <c r="B175" s="6" t="s">
        <v>10</v>
      </c>
      <c r="C175" s="7">
        <v>0.282</v>
      </c>
      <c r="D175" s="7">
        <v>2.421</v>
      </c>
      <c r="E175" s="7">
        <v>9.125</v>
      </c>
      <c r="F175" s="9">
        <f t="shared" si="4"/>
        <v>8.843</v>
      </c>
      <c r="G175" s="21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ht="12.75">
      <c r="A176" s="8">
        <v>112</v>
      </c>
      <c r="B176" s="6" t="s">
        <v>10</v>
      </c>
      <c r="C176" s="7">
        <v>0.296</v>
      </c>
      <c r="D176" s="7">
        <v>2.454</v>
      </c>
      <c r="E176" s="7">
        <v>9.156</v>
      </c>
      <c r="F176" s="9">
        <f t="shared" si="4"/>
        <v>8.860000000000001</v>
      </c>
      <c r="G176" s="21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12.75">
      <c r="A177" s="8">
        <v>112</v>
      </c>
      <c r="B177" s="6" t="s">
        <v>10</v>
      </c>
      <c r="C177" s="7">
        <v>0.078</v>
      </c>
      <c r="D177" s="7">
        <v>2.594</v>
      </c>
      <c r="E177" s="7">
        <v>9.218</v>
      </c>
      <c r="F177" s="9">
        <f t="shared" si="4"/>
        <v>9.14</v>
      </c>
      <c r="G177" s="21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ht="12.75">
      <c r="A178" s="8">
        <v>171</v>
      </c>
      <c r="B178" s="6" t="s">
        <v>120</v>
      </c>
      <c r="C178" s="7">
        <v>1.016</v>
      </c>
      <c r="D178" s="7">
        <v>2.25</v>
      </c>
      <c r="E178" s="7">
        <v>9.219</v>
      </c>
      <c r="F178" s="9">
        <f t="shared" si="4"/>
        <v>8.203</v>
      </c>
      <c r="G178" s="21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2.75">
      <c r="A179" s="8">
        <v>12</v>
      </c>
      <c r="B179" s="6" t="s">
        <v>121</v>
      </c>
      <c r="C179" s="7">
        <v>0.859</v>
      </c>
      <c r="D179" s="7">
        <v>2.313</v>
      </c>
      <c r="E179" s="7">
        <v>9.25</v>
      </c>
      <c r="F179" s="9">
        <f t="shared" si="4"/>
        <v>8.391</v>
      </c>
      <c r="G179" s="21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ht="12.75">
      <c r="A180" s="8">
        <v>835</v>
      </c>
      <c r="B180" s="6" t="s">
        <v>122</v>
      </c>
      <c r="C180" s="7">
        <v>0.172</v>
      </c>
      <c r="D180" s="7">
        <v>2.406</v>
      </c>
      <c r="E180" s="7">
        <v>9.281</v>
      </c>
      <c r="F180" s="9">
        <f t="shared" si="4"/>
        <v>9.109</v>
      </c>
      <c r="G180" s="21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ht="12.75">
      <c r="A181" s="8">
        <v>112</v>
      </c>
      <c r="B181" s="6" t="s">
        <v>10</v>
      </c>
      <c r="C181" s="7">
        <v>0.438</v>
      </c>
      <c r="D181" s="7">
        <v>2.453</v>
      </c>
      <c r="E181" s="7">
        <v>9.297</v>
      </c>
      <c r="F181" s="9">
        <f t="shared" si="4"/>
        <v>8.859</v>
      </c>
      <c r="G181" s="21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ht="12.75">
      <c r="A182" s="8">
        <v>465</v>
      </c>
      <c r="B182" s="6" t="s">
        <v>56</v>
      </c>
      <c r="C182" s="7">
        <v>0.047</v>
      </c>
      <c r="D182" s="7">
        <v>2.578</v>
      </c>
      <c r="E182" s="7">
        <v>9.375</v>
      </c>
      <c r="F182" s="9">
        <f t="shared" si="4"/>
        <v>9.328</v>
      </c>
      <c r="G182" s="21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ht="12.75">
      <c r="A183" s="8">
        <v>465</v>
      </c>
      <c r="B183" s="6" t="s">
        <v>56</v>
      </c>
      <c r="C183" s="7">
        <v>0.047</v>
      </c>
      <c r="D183" s="7">
        <v>2.578</v>
      </c>
      <c r="E183" s="7">
        <v>9.438</v>
      </c>
      <c r="F183" s="9">
        <f t="shared" si="4"/>
        <v>9.391</v>
      </c>
      <c r="G183" s="21"/>
      <c r="I183" s="25"/>
      <c r="J183" s="25"/>
      <c r="K183" s="50"/>
      <c r="L183" s="50"/>
      <c r="M183" s="51"/>
      <c r="N183" s="51"/>
      <c r="O183" s="51"/>
      <c r="P183" s="51"/>
      <c r="Q183" s="25"/>
      <c r="R183" s="25"/>
    </row>
    <row r="184" spans="1:18" ht="12.75">
      <c r="A184" s="8">
        <v>465</v>
      </c>
      <c r="B184" s="6" t="s">
        <v>56</v>
      </c>
      <c r="C184" s="7">
        <v>0.078</v>
      </c>
      <c r="D184" s="7">
        <v>2.563</v>
      </c>
      <c r="E184" s="7">
        <v>9.5</v>
      </c>
      <c r="F184" s="9">
        <f t="shared" si="4"/>
        <v>9.422</v>
      </c>
      <c r="G184" s="21"/>
      <c r="I184" s="25"/>
      <c r="J184" s="25"/>
      <c r="K184" s="50"/>
      <c r="L184" s="50"/>
      <c r="M184" s="51"/>
      <c r="N184" s="51"/>
      <c r="O184" s="51"/>
      <c r="P184" s="51"/>
      <c r="Q184" s="25"/>
      <c r="R184" s="25"/>
    </row>
    <row r="185" spans="1:18" ht="12.75">
      <c r="A185" s="8">
        <v>112</v>
      </c>
      <c r="B185" s="6" t="s">
        <v>10</v>
      </c>
      <c r="C185" s="7">
        <v>0.157</v>
      </c>
      <c r="D185" s="7">
        <v>2.5</v>
      </c>
      <c r="E185" s="7">
        <v>9.516</v>
      </c>
      <c r="F185" s="9">
        <f t="shared" si="4"/>
        <v>9.359</v>
      </c>
      <c r="G185" s="21"/>
      <c r="I185" s="25"/>
      <c r="J185" s="25"/>
      <c r="K185" s="50"/>
      <c r="L185" s="50"/>
      <c r="M185" s="51"/>
      <c r="N185" s="51"/>
      <c r="O185" s="51"/>
      <c r="P185" s="51"/>
      <c r="Q185" s="25"/>
      <c r="R185" s="25"/>
    </row>
    <row r="186" spans="1:18" ht="12.75">
      <c r="A186" s="8">
        <v>465</v>
      </c>
      <c r="B186" s="6" t="s">
        <v>56</v>
      </c>
      <c r="C186" s="7">
        <v>0.313</v>
      </c>
      <c r="D186" s="7">
        <v>2.515</v>
      </c>
      <c r="E186" s="7">
        <v>9.516</v>
      </c>
      <c r="F186" s="9">
        <f t="shared" si="4"/>
        <v>9.203</v>
      </c>
      <c r="G186" s="21"/>
      <c r="I186" s="25"/>
      <c r="J186" s="25"/>
      <c r="K186" s="50"/>
      <c r="L186" s="50"/>
      <c r="M186" s="51"/>
      <c r="N186" s="51"/>
      <c r="O186" s="51"/>
      <c r="P186" s="51"/>
      <c r="Q186" s="25"/>
      <c r="R186" s="25"/>
    </row>
    <row r="187" spans="1:18" ht="12.75">
      <c r="A187" s="8">
        <v>465</v>
      </c>
      <c r="B187" s="6" t="s">
        <v>56</v>
      </c>
      <c r="C187" s="7">
        <v>0.094</v>
      </c>
      <c r="D187" s="7">
        <v>2.594</v>
      </c>
      <c r="E187" s="7">
        <v>9.594</v>
      </c>
      <c r="F187" s="9">
        <f t="shared" si="4"/>
        <v>9.5</v>
      </c>
      <c r="G187" s="21"/>
      <c r="I187" s="25"/>
      <c r="J187" s="25"/>
      <c r="K187" s="50"/>
      <c r="L187" s="50"/>
      <c r="M187" s="51"/>
      <c r="N187" s="51"/>
      <c r="O187" s="51"/>
      <c r="P187" s="51"/>
      <c r="Q187" s="25"/>
      <c r="R187" s="25"/>
    </row>
    <row r="188" spans="1:18" ht="12.75">
      <c r="A188" s="8">
        <v>12</v>
      </c>
      <c r="B188" s="6" t="s">
        <v>121</v>
      </c>
      <c r="C188" s="7">
        <v>0.859</v>
      </c>
      <c r="D188" s="7">
        <v>2.047</v>
      </c>
      <c r="E188" s="7">
        <v>9.828</v>
      </c>
      <c r="F188" s="9">
        <f t="shared" si="4"/>
        <v>8.969</v>
      </c>
      <c r="G188" s="21"/>
      <c r="I188" s="25"/>
      <c r="J188" s="25"/>
      <c r="K188" s="50"/>
      <c r="L188" s="50"/>
      <c r="M188" s="51"/>
      <c r="N188" s="51"/>
      <c r="O188" s="51"/>
      <c r="P188" s="51"/>
      <c r="Q188" s="25"/>
      <c r="R188" s="25"/>
    </row>
    <row r="189" spans="1:18" ht="12.75">
      <c r="A189" s="8">
        <v>2119</v>
      </c>
      <c r="B189" s="6" t="s">
        <v>123</v>
      </c>
      <c r="C189" s="7">
        <v>0.313</v>
      </c>
      <c r="D189" s="7">
        <v>2.453</v>
      </c>
      <c r="E189" s="7">
        <v>9.86</v>
      </c>
      <c r="F189" s="9">
        <f t="shared" si="4"/>
        <v>9.546999999999999</v>
      </c>
      <c r="G189" s="21"/>
      <c r="I189" s="25"/>
      <c r="J189" s="25"/>
      <c r="K189" s="50"/>
      <c r="L189" s="50"/>
      <c r="M189" s="51"/>
      <c r="N189" s="51"/>
      <c r="O189" s="51"/>
      <c r="P189" s="51"/>
      <c r="Q189" s="25"/>
      <c r="R189" s="25"/>
    </row>
    <row r="190" spans="1:18" ht="12.75">
      <c r="A190" s="8">
        <v>1204</v>
      </c>
      <c r="B190" s="6" t="s">
        <v>124</v>
      </c>
      <c r="C190" s="7">
        <v>0.313</v>
      </c>
      <c r="D190" s="7">
        <v>2.734</v>
      </c>
      <c r="E190" s="7">
        <v>10.032</v>
      </c>
      <c r="F190" s="9">
        <f t="shared" si="4"/>
        <v>9.719</v>
      </c>
      <c r="G190" s="21"/>
      <c r="I190" s="25"/>
      <c r="J190" s="25"/>
      <c r="K190" s="50"/>
      <c r="L190" s="50"/>
      <c r="M190" s="51"/>
      <c r="N190" s="51"/>
      <c r="O190" s="51"/>
      <c r="P190" s="51"/>
      <c r="Q190" s="25"/>
      <c r="R190" s="25"/>
    </row>
    <row r="191" spans="1:18" ht="12.75">
      <c r="A191" s="8">
        <v>1204</v>
      </c>
      <c r="B191" s="6" t="s">
        <v>124</v>
      </c>
      <c r="C191" s="7">
        <v>0.266</v>
      </c>
      <c r="D191" s="7">
        <v>2.781</v>
      </c>
      <c r="E191" s="7">
        <v>10.156</v>
      </c>
      <c r="F191" s="9">
        <f t="shared" si="4"/>
        <v>9.89</v>
      </c>
      <c r="G191" s="21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7" ht="12.75">
      <c r="A192" s="8">
        <v>1645</v>
      </c>
      <c r="B192" s="6" t="s">
        <v>55</v>
      </c>
      <c r="C192" s="7">
        <v>0.359</v>
      </c>
      <c r="D192" s="7">
        <v>2.578</v>
      </c>
      <c r="E192" s="7">
        <v>10.218</v>
      </c>
      <c r="F192" s="9">
        <f t="shared" si="4"/>
        <v>9.859</v>
      </c>
      <c r="G192" s="21"/>
    </row>
    <row r="193" spans="1:7" ht="12.75">
      <c r="A193" s="8">
        <v>1204</v>
      </c>
      <c r="B193" s="6" t="s">
        <v>124</v>
      </c>
      <c r="C193" s="7">
        <v>0.359</v>
      </c>
      <c r="D193" s="7">
        <v>2.657</v>
      </c>
      <c r="E193" s="7">
        <v>10.469</v>
      </c>
      <c r="F193" s="9">
        <f t="shared" si="4"/>
        <v>10.11</v>
      </c>
      <c r="G193" s="21"/>
    </row>
    <row r="194" spans="1:7" ht="12.75">
      <c r="A194" s="8">
        <v>1204</v>
      </c>
      <c r="B194" s="6" t="s">
        <v>124</v>
      </c>
      <c r="C194" s="7">
        <v>0.375</v>
      </c>
      <c r="D194" s="7">
        <v>2.812</v>
      </c>
      <c r="E194" s="7">
        <v>10.719</v>
      </c>
      <c r="F194" s="9">
        <f t="shared" si="4"/>
        <v>10.344</v>
      </c>
      <c r="G194" s="21"/>
    </row>
    <row r="195" spans="1:7" ht="12.75">
      <c r="A195" s="8">
        <v>1204</v>
      </c>
      <c r="B195" s="6" t="s">
        <v>124</v>
      </c>
      <c r="C195" s="7">
        <v>0.281</v>
      </c>
      <c r="D195" s="7">
        <v>2.766</v>
      </c>
      <c r="E195" s="7">
        <v>10.781</v>
      </c>
      <c r="F195" s="9">
        <f t="shared" si="4"/>
        <v>10.5</v>
      </c>
      <c r="G195" s="21"/>
    </row>
    <row r="196" spans="1:7" ht="12.75">
      <c r="A196" s="8">
        <v>2119</v>
      </c>
      <c r="B196" s="6" t="s">
        <v>123</v>
      </c>
      <c r="C196" s="7">
        <v>0.188</v>
      </c>
      <c r="D196" s="7">
        <v>2.484</v>
      </c>
      <c r="E196" s="7">
        <v>11</v>
      </c>
      <c r="F196" s="9">
        <f t="shared" si="4"/>
        <v>10.812</v>
      </c>
      <c r="G196" s="21"/>
    </row>
    <row r="197" spans="1:7" ht="12.75">
      <c r="A197" s="8">
        <v>1204</v>
      </c>
      <c r="B197" s="6" t="s">
        <v>124</v>
      </c>
      <c r="C197" s="7">
        <v>0.578</v>
      </c>
      <c r="D197" s="7">
        <v>3.594</v>
      </c>
      <c r="E197" s="7">
        <v>14.031</v>
      </c>
      <c r="F197" s="9">
        <f t="shared" si="4"/>
        <v>13.453000000000001</v>
      </c>
      <c r="G197" s="21"/>
    </row>
    <row r="198" spans="1:7" ht="12.75">
      <c r="A198" s="8">
        <v>112</v>
      </c>
      <c r="B198" s="6" t="s">
        <v>10</v>
      </c>
      <c r="C198" s="7">
        <v>0.141</v>
      </c>
      <c r="D198" s="7">
        <v>3.094</v>
      </c>
      <c r="E198" s="7">
        <v>17.36</v>
      </c>
      <c r="F198" s="9">
        <f t="shared" si="4"/>
        <v>17.219</v>
      </c>
      <c r="G198" s="21"/>
    </row>
    <row r="199" spans="1:15" ht="15">
      <c r="A199" s="52" t="s">
        <v>28</v>
      </c>
      <c r="B199" s="53"/>
      <c r="C199" s="53"/>
      <c r="D199" s="53"/>
      <c r="E199" s="53"/>
      <c r="F199" s="54"/>
      <c r="I199" s="20"/>
      <c r="J199" s="20"/>
      <c r="K199" s="20"/>
      <c r="L199" s="20"/>
      <c r="M199" s="20"/>
      <c r="N199" s="20"/>
      <c r="O199" s="20"/>
    </row>
    <row r="200" spans="1:15" ht="12.75">
      <c r="A200" s="8">
        <v>107</v>
      </c>
      <c r="B200" s="6" t="s">
        <v>91</v>
      </c>
      <c r="C200" s="7">
        <v>0.11</v>
      </c>
      <c r="D200" s="7">
        <v>2.296</v>
      </c>
      <c r="E200" s="7">
        <v>8.656</v>
      </c>
      <c r="F200" s="9">
        <f aca="true" t="shared" si="5" ref="F200:F212">E200-C200</f>
        <v>8.546000000000001</v>
      </c>
      <c r="G200" s="21"/>
      <c r="I200" s="20"/>
      <c r="J200" s="20"/>
      <c r="K200" s="20"/>
      <c r="L200" s="20"/>
      <c r="M200" s="20"/>
      <c r="N200" s="20"/>
      <c r="O200" s="20"/>
    </row>
    <row r="201" spans="1:15" ht="12.75">
      <c r="A201" s="8">
        <v>107</v>
      </c>
      <c r="B201" s="6" t="s">
        <v>91</v>
      </c>
      <c r="C201" s="7">
        <v>0.125</v>
      </c>
      <c r="D201" s="7">
        <v>2.219</v>
      </c>
      <c r="E201" s="7">
        <v>8.797</v>
      </c>
      <c r="F201" s="9">
        <f t="shared" si="5"/>
        <v>8.672</v>
      </c>
      <c r="G201" s="21"/>
      <c r="I201" s="20"/>
      <c r="J201" s="20"/>
      <c r="K201" s="20"/>
      <c r="L201" s="20"/>
      <c r="M201" s="20"/>
      <c r="N201" s="20"/>
      <c r="O201" s="20"/>
    </row>
    <row r="202" spans="1:15" ht="12.75">
      <c r="A202" s="8">
        <v>1978</v>
      </c>
      <c r="B202" s="6" t="s">
        <v>57</v>
      </c>
      <c r="C202" s="7">
        <v>0.5</v>
      </c>
      <c r="D202" s="7">
        <v>2.203</v>
      </c>
      <c r="E202" s="7">
        <v>8.922</v>
      </c>
      <c r="F202" s="9">
        <f t="shared" si="5"/>
        <v>8.422</v>
      </c>
      <c r="G202" s="21"/>
      <c r="I202" s="20"/>
      <c r="J202" s="20"/>
      <c r="K202" s="20"/>
      <c r="L202" s="20"/>
      <c r="M202" s="20"/>
      <c r="N202" s="20"/>
      <c r="O202" s="20"/>
    </row>
    <row r="203" spans="1:15" ht="12.75">
      <c r="A203" s="8">
        <v>107</v>
      </c>
      <c r="B203" s="6" t="s">
        <v>91</v>
      </c>
      <c r="C203" s="7">
        <v>0.375</v>
      </c>
      <c r="D203" s="7">
        <v>2.218</v>
      </c>
      <c r="E203" s="7">
        <v>8.968</v>
      </c>
      <c r="F203" s="9">
        <f t="shared" si="5"/>
        <v>8.593</v>
      </c>
      <c r="G203" s="21"/>
      <c r="I203" s="20"/>
      <c r="J203" s="20"/>
      <c r="K203" s="20"/>
      <c r="L203" s="20"/>
      <c r="M203" s="20"/>
      <c r="N203" s="20"/>
      <c r="O203" s="20"/>
    </row>
    <row r="204" spans="1:15" ht="12.75">
      <c r="A204" s="8">
        <v>1978</v>
      </c>
      <c r="B204" s="6" t="s">
        <v>57</v>
      </c>
      <c r="C204" s="7">
        <v>0.672</v>
      </c>
      <c r="D204" s="7">
        <v>2.188</v>
      </c>
      <c r="E204" s="7">
        <v>9.094</v>
      </c>
      <c r="F204" s="9">
        <f t="shared" si="5"/>
        <v>8.421999999999999</v>
      </c>
      <c r="G204" s="21"/>
      <c r="I204" s="13"/>
      <c r="J204" s="13"/>
      <c r="K204" s="14"/>
      <c r="L204" s="14"/>
      <c r="M204" s="14"/>
      <c r="N204" s="14"/>
      <c r="O204" s="20"/>
    </row>
    <row r="205" spans="1:15" ht="12.75">
      <c r="A205" s="8">
        <v>107</v>
      </c>
      <c r="B205" s="6" t="s">
        <v>91</v>
      </c>
      <c r="C205" s="7">
        <v>0.453</v>
      </c>
      <c r="D205" s="7">
        <v>2.25</v>
      </c>
      <c r="E205" s="7">
        <v>9.39</v>
      </c>
      <c r="F205" s="9">
        <f t="shared" si="5"/>
        <v>8.937000000000001</v>
      </c>
      <c r="G205" s="21"/>
      <c r="I205" s="13"/>
      <c r="J205" s="13"/>
      <c r="K205" s="14"/>
      <c r="L205" s="14"/>
      <c r="M205" s="14"/>
      <c r="N205" s="14"/>
      <c r="O205" s="20"/>
    </row>
    <row r="206" spans="1:15" ht="12.75">
      <c r="A206" s="8">
        <v>1474</v>
      </c>
      <c r="B206" s="6" t="s">
        <v>19</v>
      </c>
      <c r="C206" s="7">
        <v>0.109</v>
      </c>
      <c r="D206" s="7">
        <v>2.344</v>
      </c>
      <c r="E206" s="7">
        <v>9.484</v>
      </c>
      <c r="F206" s="9">
        <f t="shared" si="5"/>
        <v>9.375</v>
      </c>
      <c r="G206" s="21"/>
      <c r="I206" s="13"/>
      <c r="J206" s="13"/>
      <c r="K206" s="14"/>
      <c r="L206" s="14"/>
      <c r="M206" s="14"/>
      <c r="N206" s="14"/>
      <c r="O206" s="20"/>
    </row>
    <row r="207" spans="1:15" ht="12.75">
      <c r="A207" s="8">
        <v>107</v>
      </c>
      <c r="B207" s="6" t="s">
        <v>91</v>
      </c>
      <c r="C207" s="7">
        <v>0.235</v>
      </c>
      <c r="D207" s="7">
        <v>2.281</v>
      </c>
      <c r="E207" s="7">
        <v>9.485</v>
      </c>
      <c r="F207" s="9">
        <f t="shared" si="5"/>
        <v>9.25</v>
      </c>
      <c r="G207" s="21"/>
      <c r="I207" s="20"/>
      <c r="J207" s="20"/>
      <c r="K207" s="20"/>
      <c r="L207" s="20"/>
      <c r="M207" s="20"/>
      <c r="N207" s="20"/>
      <c r="O207" s="20"/>
    </row>
    <row r="208" spans="1:15" ht="12.75">
      <c r="A208" s="8">
        <v>1474</v>
      </c>
      <c r="B208" s="6" t="s">
        <v>19</v>
      </c>
      <c r="C208" s="7">
        <v>0.25</v>
      </c>
      <c r="D208" s="7">
        <v>2.39</v>
      </c>
      <c r="E208" s="7">
        <v>9.64</v>
      </c>
      <c r="F208" s="9">
        <f t="shared" si="5"/>
        <v>9.39</v>
      </c>
      <c r="G208" s="21"/>
      <c r="I208" s="20"/>
      <c r="J208" s="20"/>
      <c r="K208" s="20"/>
      <c r="L208" s="20"/>
      <c r="M208" s="20"/>
      <c r="N208" s="20"/>
      <c r="O208" s="20"/>
    </row>
    <row r="209" spans="1:7" ht="12.75">
      <c r="A209" s="8">
        <v>1474</v>
      </c>
      <c r="B209" s="6" t="s">
        <v>19</v>
      </c>
      <c r="C209" s="7">
        <v>0.344</v>
      </c>
      <c r="D209" s="7">
        <v>2.375</v>
      </c>
      <c r="E209" s="7">
        <v>9.719</v>
      </c>
      <c r="F209" s="9">
        <f t="shared" si="5"/>
        <v>9.375</v>
      </c>
      <c r="G209" s="21"/>
    </row>
    <row r="210" spans="1:7" ht="12.75">
      <c r="A210" s="8">
        <v>1474</v>
      </c>
      <c r="B210" s="6" t="s">
        <v>19</v>
      </c>
      <c r="C210" s="7">
        <v>0.469</v>
      </c>
      <c r="D210" s="7">
        <v>2.344</v>
      </c>
      <c r="E210" s="7">
        <v>10.25</v>
      </c>
      <c r="F210" s="9">
        <f t="shared" si="5"/>
        <v>9.781</v>
      </c>
      <c r="G210" s="21"/>
    </row>
    <row r="211" spans="1:7" ht="12.75">
      <c r="A211" s="8">
        <v>1474</v>
      </c>
      <c r="B211" s="6" t="s">
        <v>19</v>
      </c>
      <c r="C211" s="7">
        <v>0.766</v>
      </c>
      <c r="D211" s="7">
        <v>2.781</v>
      </c>
      <c r="E211" s="7">
        <v>11.172</v>
      </c>
      <c r="F211" s="9">
        <f t="shared" si="5"/>
        <v>10.406</v>
      </c>
      <c r="G211" s="21"/>
    </row>
    <row r="212" spans="1:7" ht="12.75">
      <c r="A212" s="8">
        <v>107</v>
      </c>
      <c r="B212" s="6" t="s">
        <v>91</v>
      </c>
      <c r="C212" s="7">
        <v>0.359</v>
      </c>
      <c r="D212" s="7">
        <v>2.375</v>
      </c>
      <c r="E212" s="7">
        <v>21.125</v>
      </c>
      <c r="F212" s="9">
        <f t="shared" si="5"/>
        <v>20.766</v>
      </c>
      <c r="G212" s="21"/>
    </row>
    <row r="213" spans="1:6" ht="15">
      <c r="A213" s="52" t="s">
        <v>30</v>
      </c>
      <c r="B213" s="53"/>
      <c r="C213" s="53"/>
      <c r="D213" s="53"/>
      <c r="E213" s="53"/>
      <c r="F213" s="54"/>
    </row>
    <row r="214" spans="1:7" ht="12.75">
      <c r="A214" s="8">
        <v>185</v>
      </c>
      <c r="B214" s="6" t="s">
        <v>13</v>
      </c>
      <c r="C214" s="7">
        <v>0.235</v>
      </c>
      <c r="D214" s="7">
        <v>1.812</v>
      </c>
      <c r="E214" s="7">
        <v>7.079</v>
      </c>
      <c r="F214" s="9">
        <f aca="true" t="shared" si="6" ref="F214:F245">E214-C214</f>
        <v>6.843999999999999</v>
      </c>
      <c r="G214" s="21"/>
    </row>
    <row r="215" spans="1:7" ht="12.75">
      <c r="A215" s="8">
        <v>287</v>
      </c>
      <c r="B215" s="6" t="s">
        <v>125</v>
      </c>
      <c r="C215" s="7">
        <v>0.375</v>
      </c>
      <c r="D215" s="7">
        <v>1.813</v>
      </c>
      <c r="E215" s="7">
        <v>7.485</v>
      </c>
      <c r="F215" s="9">
        <f t="shared" si="6"/>
        <v>7.11</v>
      </c>
      <c r="G215" s="21"/>
    </row>
    <row r="216" spans="1:7" ht="12.75">
      <c r="A216" s="8">
        <v>287</v>
      </c>
      <c r="B216" s="6" t="s">
        <v>125</v>
      </c>
      <c r="C216" s="7">
        <v>0.359</v>
      </c>
      <c r="D216" s="7">
        <v>1.813</v>
      </c>
      <c r="E216" s="7">
        <v>7.703</v>
      </c>
      <c r="F216" s="9">
        <f t="shared" si="6"/>
        <v>7.344</v>
      </c>
      <c r="G216" s="21"/>
    </row>
    <row r="217" spans="1:7" ht="12.75">
      <c r="A217" s="8">
        <v>185</v>
      </c>
      <c r="B217" s="6" t="s">
        <v>13</v>
      </c>
      <c r="C217" s="7">
        <v>0.265</v>
      </c>
      <c r="D217" s="7">
        <v>1.813</v>
      </c>
      <c r="E217" s="7">
        <v>8.047</v>
      </c>
      <c r="F217" s="9">
        <f t="shared" si="6"/>
        <v>7.782000000000001</v>
      </c>
      <c r="G217" s="21"/>
    </row>
    <row r="218" spans="1:7" ht="12.75">
      <c r="A218" s="8">
        <v>173</v>
      </c>
      <c r="B218" s="6" t="s">
        <v>103</v>
      </c>
      <c r="C218" s="7">
        <v>0.219</v>
      </c>
      <c r="D218" s="7">
        <v>2.015</v>
      </c>
      <c r="E218" s="7">
        <v>8.219</v>
      </c>
      <c r="F218" s="9">
        <f t="shared" si="6"/>
        <v>7.999999999999999</v>
      </c>
      <c r="G218" s="21"/>
    </row>
    <row r="219" spans="1:7" ht="12.75">
      <c r="A219" s="8">
        <v>282</v>
      </c>
      <c r="B219" s="6" t="s">
        <v>13</v>
      </c>
      <c r="C219" s="7">
        <v>0.172</v>
      </c>
      <c r="D219" s="7">
        <v>2.094</v>
      </c>
      <c r="E219" s="7">
        <v>8.391</v>
      </c>
      <c r="F219" s="9">
        <f t="shared" si="6"/>
        <v>8.219</v>
      </c>
      <c r="G219" s="21"/>
    </row>
    <row r="220" spans="1:7" ht="12.75">
      <c r="A220" s="8">
        <v>1151</v>
      </c>
      <c r="B220" s="6" t="s">
        <v>153</v>
      </c>
      <c r="C220" s="7">
        <v>0.015</v>
      </c>
      <c r="D220" s="7">
        <v>2.375</v>
      </c>
      <c r="E220" s="7">
        <v>8.5</v>
      </c>
      <c r="F220" s="9">
        <f t="shared" si="6"/>
        <v>8.485</v>
      </c>
      <c r="G220" s="21"/>
    </row>
    <row r="221" spans="1:7" ht="12.75">
      <c r="A221" s="8">
        <v>282</v>
      </c>
      <c r="B221" s="6" t="s">
        <v>13</v>
      </c>
      <c r="C221" s="7">
        <v>0.219</v>
      </c>
      <c r="D221" s="7">
        <v>1.938</v>
      </c>
      <c r="E221" s="7">
        <v>8.516</v>
      </c>
      <c r="F221" s="9">
        <f t="shared" si="6"/>
        <v>8.297</v>
      </c>
      <c r="G221" s="21"/>
    </row>
    <row r="222" spans="1:7" ht="12.75">
      <c r="A222" s="8">
        <v>2249</v>
      </c>
      <c r="B222" s="6" t="s">
        <v>126</v>
      </c>
      <c r="C222" s="7">
        <v>0.188</v>
      </c>
      <c r="D222" s="7">
        <v>2.281</v>
      </c>
      <c r="E222" s="7">
        <v>8.532</v>
      </c>
      <c r="F222" s="9">
        <f t="shared" si="6"/>
        <v>8.344</v>
      </c>
      <c r="G222" s="21"/>
    </row>
    <row r="223" spans="1:7" ht="12.75">
      <c r="A223" s="8">
        <v>1151</v>
      </c>
      <c r="B223" s="6" t="s">
        <v>153</v>
      </c>
      <c r="C223" s="7">
        <v>0.172</v>
      </c>
      <c r="D223" s="7">
        <v>2.281</v>
      </c>
      <c r="E223" s="7">
        <v>8.562</v>
      </c>
      <c r="F223" s="9">
        <f t="shared" si="6"/>
        <v>8.389999999999999</v>
      </c>
      <c r="G223" s="21"/>
    </row>
    <row r="224" spans="1:7" ht="12.75">
      <c r="A224" s="8">
        <v>1151</v>
      </c>
      <c r="B224" s="6" t="s">
        <v>153</v>
      </c>
      <c r="C224" s="7">
        <v>0.156</v>
      </c>
      <c r="D224" s="7">
        <v>2.313</v>
      </c>
      <c r="E224" s="7">
        <v>8.672</v>
      </c>
      <c r="F224" s="9">
        <f t="shared" si="6"/>
        <v>8.516</v>
      </c>
      <c r="G224" s="21"/>
    </row>
    <row r="225" spans="1:7" ht="12.75">
      <c r="A225" s="8">
        <v>2249</v>
      </c>
      <c r="B225" s="6" t="s">
        <v>126</v>
      </c>
      <c r="C225" s="7">
        <v>0.515</v>
      </c>
      <c r="D225" s="7">
        <v>2.25</v>
      </c>
      <c r="E225" s="7">
        <v>8.781</v>
      </c>
      <c r="F225" s="9">
        <f t="shared" si="6"/>
        <v>8.266</v>
      </c>
      <c r="G225" s="21"/>
    </row>
    <row r="226" spans="1:7" ht="12.75">
      <c r="A226" s="8">
        <v>2249</v>
      </c>
      <c r="B226" s="6" t="s">
        <v>126</v>
      </c>
      <c r="C226" s="7">
        <v>0.312</v>
      </c>
      <c r="D226" s="7">
        <v>2.25</v>
      </c>
      <c r="E226" s="7">
        <v>8.797</v>
      </c>
      <c r="F226" s="9">
        <f t="shared" si="6"/>
        <v>8.485000000000001</v>
      </c>
      <c r="G226" s="21"/>
    </row>
    <row r="227" spans="1:7" ht="12.75">
      <c r="A227" s="8">
        <v>287</v>
      </c>
      <c r="B227" s="6" t="s">
        <v>125</v>
      </c>
      <c r="C227" s="7">
        <v>0.25</v>
      </c>
      <c r="D227" s="7">
        <v>2.375</v>
      </c>
      <c r="E227" s="7">
        <v>8.906</v>
      </c>
      <c r="F227" s="9">
        <f t="shared" si="6"/>
        <v>8.656</v>
      </c>
      <c r="G227" s="21"/>
    </row>
    <row r="228" spans="1:6" ht="12.75">
      <c r="A228" s="8">
        <v>1683</v>
      </c>
      <c r="B228" s="6" t="s">
        <v>93</v>
      </c>
      <c r="C228" s="7">
        <v>0.453</v>
      </c>
      <c r="D228" s="7">
        <v>2.125</v>
      </c>
      <c r="E228" s="7">
        <v>9.016</v>
      </c>
      <c r="F228" s="9">
        <f t="shared" si="6"/>
        <v>8.563</v>
      </c>
    </row>
    <row r="229" spans="1:6" ht="12.75">
      <c r="A229" s="8">
        <v>1683</v>
      </c>
      <c r="B229" s="6" t="s">
        <v>93</v>
      </c>
      <c r="C229" s="7">
        <v>0.312</v>
      </c>
      <c r="D229" s="7">
        <v>2.204</v>
      </c>
      <c r="E229" s="7">
        <v>9.109</v>
      </c>
      <c r="F229" s="9">
        <f t="shared" si="6"/>
        <v>8.797</v>
      </c>
    </row>
    <row r="230" spans="1:7" ht="12.75">
      <c r="A230" s="8">
        <v>2111</v>
      </c>
      <c r="B230" s="6" t="s">
        <v>127</v>
      </c>
      <c r="C230" s="7">
        <v>0.329</v>
      </c>
      <c r="D230" s="7">
        <v>2.171</v>
      </c>
      <c r="E230" s="7">
        <v>9.125</v>
      </c>
      <c r="F230" s="9">
        <f t="shared" si="6"/>
        <v>8.796</v>
      </c>
      <c r="G230" s="21"/>
    </row>
    <row r="231" spans="1:6" ht="12.75">
      <c r="A231" s="8">
        <v>1683</v>
      </c>
      <c r="B231" s="6" t="s">
        <v>93</v>
      </c>
      <c r="C231" s="7">
        <v>0.421</v>
      </c>
      <c r="D231" s="7">
        <v>2.141</v>
      </c>
      <c r="E231" s="7">
        <v>9.218</v>
      </c>
      <c r="F231" s="9">
        <f t="shared" si="6"/>
        <v>8.797</v>
      </c>
    </row>
    <row r="232" spans="1:6" ht="12.75">
      <c r="A232" s="8">
        <v>1683</v>
      </c>
      <c r="B232" s="6" t="s">
        <v>93</v>
      </c>
      <c r="C232" s="7">
        <v>0.64</v>
      </c>
      <c r="D232" s="7">
        <v>2.266</v>
      </c>
      <c r="E232" s="7">
        <v>9.359</v>
      </c>
      <c r="F232" s="9">
        <f t="shared" si="6"/>
        <v>8.719</v>
      </c>
    </row>
    <row r="233" spans="1:6" ht="12.75">
      <c r="A233" s="8">
        <v>1683</v>
      </c>
      <c r="B233" s="6" t="s">
        <v>93</v>
      </c>
      <c r="C233" s="7">
        <v>0.579</v>
      </c>
      <c r="D233" s="7">
        <v>2.312</v>
      </c>
      <c r="E233" s="7">
        <v>9.422</v>
      </c>
      <c r="F233" s="9">
        <f t="shared" si="6"/>
        <v>8.843</v>
      </c>
    </row>
    <row r="234" spans="1:6" ht="12.75">
      <c r="A234" s="8">
        <v>1683</v>
      </c>
      <c r="B234" s="6" t="s">
        <v>93</v>
      </c>
      <c r="C234" s="7">
        <v>0.344</v>
      </c>
      <c r="D234" s="7">
        <v>2.266</v>
      </c>
      <c r="E234" s="7">
        <v>9.719</v>
      </c>
      <c r="F234" s="9">
        <f t="shared" si="6"/>
        <v>9.375</v>
      </c>
    </row>
    <row r="235" spans="1:7" ht="12.75">
      <c r="A235" s="8">
        <v>2111</v>
      </c>
      <c r="B235" s="6" t="s">
        <v>127</v>
      </c>
      <c r="C235" s="7">
        <v>0.343</v>
      </c>
      <c r="D235" s="7">
        <v>2.36</v>
      </c>
      <c r="E235" s="7">
        <v>9.781</v>
      </c>
      <c r="F235" s="9">
        <f t="shared" si="6"/>
        <v>9.438</v>
      </c>
      <c r="G235" s="21"/>
    </row>
    <row r="236" spans="1:7" ht="12.75">
      <c r="A236" s="8">
        <v>173</v>
      </c>
      <c r="B236" s="6" t="s">
        <v>103</v>
      </c>
      <c r="C236" s="7">
        <v>0.61</v>
      </c>
      <c r="D236" s="7">
        <v>2.515</v>
      </c>
      <c r="E236" s="7">
        <v>9.875</v>
      </c>
      <c r="F236" s="9">
        <f t="shared" si="6"/>
        <v>9.265</v>
      </c>
      <c r="G236" s="21"/>
    </row>
    <row r="237" spans="1:7" ht="12.75">
      <c r="A237" s="8">
        <v>2111</v>
      </c>
      <c r="B237" s="6" t="s">
        <v>127</v>
      </c>
      <c r="C237" s="7">
        <v>0.578</v>
      </c>
      <c r="D237" s="7">
        <v>2.531</v>
      </c>
      <c r="E237" s="7">
        <v>10.203</v>
      </c>
      <c r="F237" s="9">
        <f t="shared" si="6"/>
        <v>9.625</v>
      </c>
      <c r="G237" s="21"/>
    </row>
    <row r="238" spans="1:7" ht="12.75">
      <c r="A238" s="8">
        <v>230</v>
      </c>
      <c r="B238" s="6" t="s">
        <v>128</v>
      </c>
      <c r="C238" s="7">
        <v>0.578</v>
      </c>
      <c r="D238" s="7">
        <v>2.531</v>
      </c>
      <c r="E238" s="7">
        <v>10.218</v>
      </c>
      <c r="F238" s="9">
        <f t="shared" si="6"/>
        <v>9.64</v>
      </c>
      <c r="G238" s="21"/>
    </row>
    <row r="239" spans="1:7" ht="12.75">
      <c r="A239" s="8">
        <v>230</v>
      </c>
      <c r="B239" s="6" t="s">
        <v>128</v>
      </c>
      <c r="C239" s="7">
        <v>0.422</v>
      </c>
      <c r="D239" s="7">
        <v>2.547</v>
      </c>
      <c r="E239" s="7">
        <v>10.25</v>
      </c>
      <c r="F239" s="9">
        <f t="shared" si="6"/>
        <v>9.828</v>
      </c>
      <c r="G239" s="21"/>
    </row>
    <row r="240" spans="1:7" ht="12.75">
      <c r="A240" s="8">
        <v>230</v>
      </c>
      <c r="B240" s="6" t="s">
        <v>128</v>
      </c>
      <c r="C240" s="7">
        <v>0.469</v>
      </c>
      <c r="D240" s="7">
        <v>2.438</v>
      </c>
      <c r="E240" s="7">
        <v>10.266</v>
      </c>
      <c r="F240" s="9">
        <f t="shared" si="6"/>
        <v>9.797</v>
      </c>
      <c r="G240" s="21"/>
    </row>
    <row r="241" spans="1:7" ht="12.75">
      <c r="A241" s="8">
        <v>1366</v>
      </c>
      <c r="B241" s="6" t="s">
        <v>129</v>
      </c>
      <c r="C241" s="7">
        <v>0.297</v>
      </c>
      <c r="D241" s="7">
        <v>2.391</v>
      </c>
      <c r="E241" s="7">
        <v>10.282</v>
      </c>
      <c r="F241" s="9">
        <f t="shared" si="6"/>
        <v>9.985</v>
      </c>
      <c r="G241" s="21"/>
    </row>
    <row r="242" spans="1:6" ht="12.75">
      <c r="A242" s="8">
        <v>1683</v>
      </c>
      <c r="B242" s="6" t="s">
        <v>93</v>
      </c>
      <c r="C242" s="7">
        <v>0.734</v>
      </c>
      <c r="D242" s="7">
        <v>2.813</v>
      </c>
      <c r="E242" s="7">
        <v>10.437</v>
      </c>
      <c r="F242" s="9">
        <f t="shared" si="6"/>
        <v>9.703</v>
      </c>
    </row>
    <row r="243" spans="1:7" ht="12.75">
      <c r="A243" s="8">
        <v>1366</v>
      </c>
      <c r="B243" s="6" t="s">
        <v>129</v>
      </c>
      <c r="C243" s="7">
        <v>0.313</v>
      </c>
      <c r="D243" s="7">
        <v>2.469</v>
      </c>
      <c r="E243" s="7">
        <v>10.469</v>
      </c>
      <c r="F243" s="9">
        <f t="shared" si="6"/>
        <v>10.155999999999999</v>
      </c>
      <c r="G243" s="21"/>
    </row>
    <row r="244" spans="1:7" ht="12.75">
      <c r="A244" s="8">
        <v>230</v>
      </c>
      <c r="B244" s="6" t="s">
        <v>128</v>
      </c>
      <c r="C244" s="7">
        <v>0.454</v>
      </c>
      <c r="D244" s="7">
        <v>2.468</v>
      </c>
      <c r="E244" s="7">
        <v>10.5</v>
      </c>
      <c r="F244" s="9">
        <f t="shared" si="6"/>
        <v>10.046</v>
      </c>
      <c r="G244" s="21"/>
    </row>
    <row r="245" spans="1:7" ht="12.75">
      <c r="A245" s="8">
        <v>1366</v>
      </c>
      <c r="B245" s="6" t="s">
        <v>129</v>
      </c>
      <c r="C245" s="7">
        <v>0.297</v>
      </c>
      <c r="D245" s="7">
        <v>2.594</v>
      </c>
      <c r="E245" s="7">
        <v>10.656</v>
      </c>
      <c r="F245" s="9">
        <f t="shared" si="6"/>
        <v>10.359</v>
      </c>
      <c r="G245" s="21"/>
    </row>
    <row r="246" spans="1:7" ht="12.75">
      <c r="A246" s="8">
        <v>1366</v>
      </c>
      <c r="B246" s="6" t="s">
        <v>129</v>
      </c>
      <c r="C246" s="7">
        <v>0.578</v>
      </c>
      <c r="D246" s="7">
        <v>2.422</v>
      </c>
      <c r="E246" s="7">
        <v>10.735</v>
      </c>
      <c r="F246" s="9">
        <f aca="true" t="shared" si="7" ref="F246:F277">E246-C246</f>
        <v>10.157</v>
      </c>
      <c r="G246" s="21"/>
    </row>
    <row r="247" spans="1:7" ht="12.75">
      <c r="A247" s="8">
        <v>173</v>
      </c>
      <c r="B247" s="6" t="s">
        <v>103</v>
      </c>
      <c r="C247" s="7">
        <v>0.61</v>
      </c>
      <c r="D247" s="7">
        <v>1.844</v>
      </c>
      <c r="E247" s="7">
        <v>10.75</v>
      </c>
      <c r="F247" s="9">
        <f t="shared" si="7"/>
        <v>10.14</v>
      </c>
      <c r="G247" s="21"/>
    </row>
    <row r="248" spans="1:7" ht="12.75">
      <c r="A248" s="8">
        <v>1366</v>
      </c>
      <c r="B248" s="6" t="s">
        <v>129</v>
      </c>
      <c r="C248" s="7">
        <v>0.297</v>
      </c>
      <c r="D248" s="7">
        <v>2.593</v>
      </c>
      <c r="E248" s="7">
        <v>10.812</v>
      </c>
      <c r="F248" s="9">
        <f t="shared" si="7"/>
        <v>10.514999999999999</v>
      </c>
      <c r="G248" s="21"/>
    </row>
    <row r="249" spans="1:7" ht="12.75">
      <c r="A249" s="8">
        <v>1366</v>
      </c>
      <c r="B249" s="6" t="s">
        <v>129</v>
      </c>
      <c r="C249" s="7">
        <v>0.359</v>
      </c>
      <c r="D249" s="7">
        <v>2.657</v>
      </c>
      <c r="E249" s="7">
        <v>10.844</v>
      </c>
      <c r="F249" s="9">
        <f t="shared" si="7"/>
        <v>10.485</v>
      </c>
      <c r="G249" s="21"/>
    </row>
    <row r="250" spans="1:7" ht="12.75">
      <c r="A250" s="8">
        <v>2246</v>
      </c>
      <c r="B250" s="6" t="s">
        <v>130</v>
      </c>
      <c r="C250" s="7">
        <v>0.359</v>
      </c>
      <c r="D250" s="7">
        <v>2.688</v>
      </c>
      <c r="E250" s="7">
        <v>10.969</v>
      </c>
      <c r="F250" s="9">
        <f t="shared" si="7"/>
        <v>10.61</v>
      </c>
      <c r="G250" s="21"/>
    </row>
    <row r="251" spans="1:7" ht="12.75">
      <c r="A251" s="8">
        <v>2111</v>
      </c>
      <c r="B251" s="6" t="s">
        <v>127</v>
      </c>
      <c r="C251" s="7">
        <v>0.781</v>
      </c>
      <c r="D251" s="7">
        <v>2.328</v>
      </c>
      <c r="E251" s="7">
        <v>11.141</v>
      </c>
      <c r="F251" s="9">
        <f t="shared" si="7"/>
        <v>10.36</v>
      </c>
      <c r="G251" s="21"/>
    </row>
    <row r="252" spans="1:7" ht="12.75">
      <c r="A252" s="8">
        <v>1366</v>
      </c>
      <c r="B252" s="6" t="s">
        <v>129</v>
      </c>
      <c r="C252" s="7">
        <v>0.484</v>
      </c>
      <c r="D252" s="7">
        <v>2.5</v>
      </c>
      <c r="E252" s="7">
        <v>11.203</v>
      </c>
      <c r="F252" s="9">
        <f t="shared" si="7"/>
        <v>10.719</v>
      </c>
      <c r="G252" s="21"/>
    </row>
    <row r="253" spans="1:7" ht="12.75">
      <c r="A253" s="8">
        <v>2246</v>
      </c>
      <c r="B253" s="6" t="s">
        <v>130</v>
      </c>
      <c r="C253" s="7">
        <v>0.125</v>
      </c>
      <c r="D253" s="7">
        <v>2.64</v>
      </c>
      <c r="E253" s="7">
        <v>11.218</v>
      </c>
      <c r="F253" s="9">
        <f t="shared" si="7"/>
        <v>11.093</v>
      </c>
      <c r="G253" s="21"/>
    </row>
    <row r="254" spans="1:6" ht="12.75">
      <c r="A254" s="8">
        <v>1683</v>
      </c>
      <c r="B254" s="6" t="s">
        <v>93</v>
      </c>
      <c r="C254" s="7">
        <v>0.625</v>
      </c>
      <c r="D254" s="7">
        <v>2.125</v>
      </c>
      <c r="E254" s="7">
        <v>11.406</v>
      </c>
      <c r="F254" s="9">
        <f t="shared" si="7"/>
        <v>10.781</v>
      </c>
    </row>
    <row r="255" spans="1:7" ht="12.75">
      <c r="A255" s="8">
        <v>2246</v>
      </c>
      <c r="B255" s="6" t="s">
        <v>130</v>
      </c>
      <c r="C255" s="7">
        <v>0.078</v>
      </c>
      <c r="D255" s="7">
        <v>2.656</v>
      </c>
      <c r="E255" s="7">
        <v>11.437</v>
      </c>
      <c r="F255" s="9">
        <f t="shared" si="7"/>
        <v>11.359</v>
      </c>
      <c r="G255" s="21"/>
    </row>
    <row r="256" spans="1:7" ht="12.75">
      <c r="A256" s="8">
        <v>2246</v>
      </c>
      <c r="B256" s="6" t="s">
        <v>130</v>
      </c>
      <c r="C256" s="7">
        <v>0.328</v>
      </c>
      <c r="D256" s="7">
        <v>2.641</v>
      </c>
      <c r="E256" s="7">
        <v>11.844</v>
      </c>
      <c r="F256" s="9">
        <f t="shared" si="7"/>
        <v>11.516</v>
      </c>
      <c r="G256" s="21"/>
    </row>
    <row r="257" spans="1:7" ht="12.75">
      <c r="A257" s="8">
        <v>2246</v>
      </c>
      <c r="B257" s="6" t="s">
        <v>130</v>
      </c>
      <c r="C257" s="7">
        <v>0.39</v>
      </c>
      <c r="D257" s="7">
        <v>2.641</v>
      </c>
      <c r="E257" s="7">
        <v>11.937</v>
      </c>
      <c r="F257" s="9">
        <f t="shared" si="7"/>
        <v>11.546999999999999</v>
      </c>
      <c r="G257" s="21"/>
    </row>
    <row r="258" spans="1:7" ht="12.75">
      <c r="A258" s="8">
        <v>230</v>
      </c>
      <c r="B258" s="6" t="s">
        <v>128</v>
      </c>
      <c r="C258" s="7">
        <v>0.734</v>
      </c>
      <c r="D258" s="7">
        <v>2.828</v>
      </c>
      <c r="E258" s="7">
        <v>12.812</v>
      </c>
      <c r="F258" s="9">
        <f t="shared" si="7"/>
        <v>12.078</v>
      </c>
      <c r="G258" s="21"/>
    </row>
    <row r="259" spans="1:7" ht="12.75">
      <c r="A259" s="8">
        <v>173</v>
      </c>
      <c r="B259" s="6" t="s">
        <v>103</v>
      </c>
      <c r="C259" s="7">
        <v>0.734</v>
      </c>
      <c r="D259" s="7">
        <v>1.859</v>
      </c>
      <c r="E259" s="7">
        <v>13.093</v>
      </c>
      <c r="F259" s="9">
        <f t="shared" si="7"/>
        <v>12.359</v>
      </c>
      <c r="G259" s="21"/>
    </row>
    <row r="260" spans="1:7" ht="12.75">
      <c r="A260" s="8">
        <v>2246</v>
      </c>
      <c r="B260" s="6" t="s">
        <v>130</v>
      </c>
      <c r="C260" s="7">
        <v>0.109</v>
      </c>
      <c r="D260" s="7">
        <v>2.704</v>
      </c>
      <c r="E260" s="7">
        <v>13.156</v>
      </c>
      <c r="F260" s="9">
        <f t="shared" si="7"/>
        <v>13.047</v>
      </c>
      <c r="G260" s="21"/>
    </row>
    <row r="261" spans="1:7" ht="12.75">
      <c r="A261" s="8">
        <v>230</v>
      </c>
      <c r="B261" s="6" t="s">
        <v>128</v>
      </c>
      <c r="C261" s="7">
        <v>0.375</v>
      </c>
      <c r="D261" s="7">
        <v>3.875</v>
      </c>
      <c r="E261" s="7">
        <v>13.984</v>
      </c>
      <c r="F261" s="9">
        <f t="shared" si="7"/>
        <v>13.609</v>
      </c>
      <c r="G261" s="21"/>
    </row>
    <row r="262" spans="1:7" ht="12.75">
      <c r="A262" s="8">
        <v>2246</v>
      </c>
      <c r="B262" s="6" t="s">
        <v>130</v>
      </c>
      <c r="C262" s="7">
        <v>0.438</v>
      </c>
      <c r="D262" s="7">
        <v>2.625</v>
      </c>
      <c r="E262" s="7">
        <v>15.86</v>
      </c>
      <c r="F262" s="9">
        <f t="shared" si="7"/>
        <v>15.421999999999999</v>
      </c>
      <c r="G262" s="21"/>
    </row>
    <row r="263" spans="1:7" ht="13.5" thickBot="1">
      <c r="A263" s="10">
        <v>173</v>
      </c>
      <c r="B263" s="11" t="s">
        <v>103</v>
      </c>
      <c r="C263" s="39">
        <v>0.468</v>
      </c>
      <c r="D263" s="39">
        <v>1.86</v>
      </c>
      <c r="E263" s="39">
        <v>19.5</v>
      </c>
      <c r="F263" s="48">
        <f t="shared" si="7"/>
        <v>19.032</v>
      </c>
      <c r="G263" s="21"/>
    </row>
  </sheetData>
  <sheetProtection/>
  <mergeCells count="8">
    <mergeCell ref="A213:F213"/>
    <mergeCell ref="A1:F1"/>
    <mergeCell ref="A3:F3"/>
    <mergeCell ref="A94:F94"/>
    <mergeCell ref="A121:F121"/>
    <mergeCell ref="A166:F166"/>
    <mergeCell ref="A199:F199"/>
    <mergeCell ref="A53:F5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5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6.140625" style="0" bestFit="1" customWidth="1"/>
    <col min="2" max="2" width="31.28125" style="0" bestFit="1" customWidth="1"/>
    <col min="3" max="3" width="9.57421875" style="0" customWidth="1"/>
    <col min="4" max="4" width="8.8515625" style="0" customWidth="1"/>
    <col min="5" max="5" width="9.00390625" style="0" customWidth="1"/>
    <col min="6" max="6" width="9.8515625" style="0" bestFit="1" customWidth="1"/>
    <col min="7" max="7" width="12.421875" style="0" customWidth="1"/>
  </cols>
  <sheetData>
    <row r="1" spans="1:6" s="1" customFormat="1" ht="48" customHeight="1">
      <c r="A1" s="55" t="s">
        <v>131</v>
      </c>
      <c r="B1" s="56"/>
      <c r="C1" s="56"/>
      <c r="D1" s="56"/>
      <c r="E1" s="56"/>
      <c r="F1" s="57"/>
    </row>
    <row r="2" spans="1:6" s="1" customFormat="1" ht="29.25" customHeight="1">
      <c r="A2" s="45" t="s">
        <v>1</v>
      </c>
      <c r="B2" s="46" t="s">
        <v>0</v>
      </c>
      <c r="C2" s="46" t="s">
        <v>2</v>
      </c>
      <c r="D2" s="46" t="s">
        <v>3</v>
      </c>
      <c r="E2" s="46" t="s">
        <v>4</v>
      </c>
      <c r="F2" s="49" t="s">
        <v>5</v>
      </c>
    </row>
    <row r="3" spans="1:7" s="1" customFormat="1" ht="15">
      <c r="A3" s="52" t="s">
        <v>29</v>
      </c>
      <c r="B3" s="53"/>
      <c r="C3" s="53"/>
      <c r="D3" s="53"/>
      <c r="E3" s="53"/>
      <c r="F3" s="54"/>
      <c r="G3" s="2"/>
    </row>
    <row r="4" spans="1:7" ht="12.75">
      <c r="A4" s="8">
        <v>776</v>
      </c>
      <c r="B4" s="6" t="s">
        <v>110</v>
      </c>
      <c r="C4" s="7">
        <v>0.25</v>
      </c>
      <c r="D4" s="7">
        <v>2.64</v>
      </c>
      <c r="E4" s="7">
        <v>10.781</v>
      </c>
      <c r="F4" s="9">
        <f>E4-C4</f>
        <v>10.531</v>
      </c>
      <c r="G4" s="21"/>
    </row>
    <row r="5" spans="1:7" ht="12.75">
      <c r="A5" s="8">
        <v>1153</v>
      </c>
      <c r="B5" s="6" t="s">
        <v>111</v>
      </c>
      <c r="C5" s="7">
        <v>0.093</v>
      </c>
      <c r="D5" s="7">
        <v>2.672</v>
      </c>
      <c r="E5" s="7">
        <v>10.812</v>
      </c>
      <c r="F5" s="9">
        <f aca="true" t="shared" si="0" ref="F5:F11">E5-C5</f>
        <v>10.719</v>
      </c>
      <c r="G5" s="21"/>
    </row>
    <row r="6" spans="1:7" ht="12.75">
      <c r="A6" s="8">
        <v>135</v>
      </c>
      <c r="B6" s="6" t="s">
        <v>33</v>
      </c>
      <c r="C6" s="7">
        <v>0.328</v>
      </c>
      <c r="D6" s="7">
        <v>2.61</v>
      </c>
      <c r="E6" s="7">
        <v>11.578</v>
      </c>
      <c r="F6" s="9">
        <f t="shared" si="0"/>
        <v>11.25</v>
      </c>
      <c r="G6" s="21"/>
    </row>
    <row r="7" spans="1:7" ht="12.75">
      <c r="A7" s="8">
        <v>701</v>
      </c>
      <c r="B7" s="6" t="s">
        <v>108</v>
      </c>
      <c r="C7" s="7">
        <v>0.156</v>
      </c>
      <c r="D7" s="7">
        <v>2.563</v>
      </c>
      <c r="E7" s="7">
        <v>10.141</v>
      </c>
      <c r="F7" s="9">
        <f t="shared" si="0"/>
        <v>9.985</v>
      </c>
      <c r="G7" s="21"/>
    </row>
    <row r="8" spans="1:7" s="1" customFormat="1" ht="15">
      <c r="A8" s="8">
        <v>2245</v>
      </c>
      <c r="B8" s="6" t="s">
        <v>107</v>
      </c>
      <c r="C8" s="7">
        <v>0.844</v>
      </c>
      <c r="D8" s="7">
        <v>2.203</v>
      </c>
      <c r="E8" s="7">
        <v>9.922</v>
      </c>
      <c r="F8" s="9">
        <f t="shared" si="0"/>
        <v>9.078000000000001</v>
      </c>
      <c r="G8" s="21"/>
    </row>
    <row r="9" spans="1:7" s="1" customFormat="1" ht="15">
      <c r="A9" s="8">
        <v>776</v>
      </c>
      <c r="B9" s="6" t="s">
        <v>110</v>
      </c>
      <c r="C9" s="7">
        <v>0.219</v>
      </c>
      <c r="D9" s="7">
        <v>2.656</v>
      </c>
      <c r="E9" s="7">
        <v>10.906</v>
      </c>
      <c r="F9" s="9">
        <f t="shared" si="0"/>
        <v>10.687000000000001</v>
      </c>
      <c r="G9" s="21"/>
    </row>
    <row r="10" spans="1:7" ht="12.75">
      <c r="A10" s="8">
        <v>700</v>
      </c>
      <c r="B10" s="6" t="s">
        <v>15</v>
      </c>
      <c r="C10" s="7">
        <v>0.375</v>
      </c>
      <c r="D10" s="7">
        <v>2.891</v>
      </c>
      <c r="E10" s="7">
        <v>11.312</v>
      </c>
      <c r="F10" s="9">
        <f t="shared" si="0"/>
        <v>10.937</v>
      </c>
      <c r="G10" s="21"/>
    </row>
    <row r="11" spans="1:7" ht="12.75">
      <c r="A11" s="8">
        <v>701</v>
      </c>
      <c r="B11" s="6" t="s">
        <v>108</v>
      </c>
      <c r="C11" s="7">
        <v>0.094</v>
      </c>
      <c r="D11" s="7">
        <v>2.593</v>
      </c>
      <c r="E11" s="7">
        <v>10.578</v>
      </c>
      <c r="F11" s="9">
        <f t="shared" si="0"/>
        <v>10.484</v>
      </c>
      <c r="G11" s="21"/>
    </row>
    <row r="12" spans="1:7" s="1" customFormat="1" ht="15">
      <c r="A12" s="52" t="s">
        <v>25</v>
      </c>
      <c r="B12" s="53"/>
      <c r="C12" s="53"/>
      <c r="D12" s="53"/>
      <c r="E12" s="53"/>
      <c r="F12" s="54"/>
      <c r="G12" s="2"/>
    </row>
    <row r="13" spans="1:7" ht="12.75">
      <c r="A13" s="8">
        <v>2238</v>
      </c>
      <c r="B13" s="6" t="s">
        <v>114</v>
      </c>
      <c r="C13" s="7">
        <v>0.516</v>
      </c>
      <c r="D13" s="7">
        <v>2.593</v>
      </c>
      <c r="E13" s="7">
        <v>11.094</v>
      </c>
      <c r="F13" s="9">
        <f aca="true" t="shared" si="1" ref="F13:F20">E13-C13</f>
        <v>10.578</v>
      </c>
      <c r="G13" s="21"/>
    </row>
    <row r="14" spans="1:7" ht="12.75">
      <c r="A14" s="8">
        <v>2247</v>
      </c>
      <c r="B14" s="6" t="s">
        <v>113</v>
      </c>
      <c r="C14" s="7">
        <v>0.266</v>
      </c>
      <c r="D14" s="7">
        <v>2.64</v>
      </c>
      <c r="E14" s="7">
        <v>10.203</v>
      </c>
      <c r="F14" s="9">
        <f t="shared" si="1"/>
        <v>9.937</v>
      </c>
      <c r="G14" s="21"/>
    </row>
    <row r="15" spans="1:7" ht="12.75">
      <c r="A15" s="8">
        <v>1974</v>
      </c>
      <c r="B15" s="6" t="s">
        <v>22</v>
      </c>
      <c r="C15" s="7">
        <v>0.079</v>
      </c>
      <c r="D15" s="7">
        <v>2.453</v>
      </c>
      <c r="E15" s="7">
        <v>11.063</v>
      </c>
      <c r="F15" s="9">
        <f t="shared" si="1"/>
        <v>10.984</v>
      </c>
      <c r="G15" s="21"/>
    </row>
    <row r="16" spans="1:7" s="1" customFormat="1" ht="15">
      <c r="A16" s="8">
        <v>1408</v>
      </c>
      <c r="B16" s="6" t="s">
        <v>112</v>
      </c>
      <c r="C16" s="7">
        <v>0.329</v>
      </c>
      <c r="D16" s="7">
        <v>3</v>
      </c>
      <c r="E16" s="7">
        <v>11.141</v>
      </c>
      <c r="F16" s="9">
        <f t="shared" si="1"/>
        <v>10.812</v>
      </c>
      <c r="G16" s="21"/>
    </row>
    <row r="17" spans="1:7" s="1" customFormat="1" ht="15">
      <c r="A17" s="8">
        <v>1012</v>
      </c>
      <c r="B17" s="6" t="s">
        <v>17</v>
      </c>
      <c r="C17" s="7">
        <v>0.218</v>
      </c>
      <c r="D17" s="7">
        <v>2.282</v>
      </c>
      <c r="E17" s="7">
        <v>9.484</v>
      </c>
      <c r="F17" s="9">
        <f t="shared" si="1"/>
        <v>9.266</v>
      </c>
      <c r="G17" s="21"/>
    </row>
    <row r="18" spans="1:7" s="1" customFormat="1" ht="15">
      <c r="A18" s="8">
        <v>2247</v>
      </c>
      <c r="B18" s="6" t="s">
        <v>113</v>
      </c>
      <c r="C18" s="7">
        <v>0.343</v>
      </c>
      <c r="D18" s="7">
        <v>2.532</v>
      </c>
      <c r="E18" s="7">
        <v>10.843</v>
      </c>
      <c r="F18" s="9">
        <f t="shared" si="1"/>
        <v>10.5</v>
      </c>
      <c r="G18" s="21"/>
    </row>
    <row r="19" spans="1:7" ht="12.75">
      <c r="A19" s="8">
        <v>1974</v>
      </c>
      <c r="B19" s="6" t="s">
        <v>22</v>
      </c>
      <c r="C19" s="7">
        <v>0.172</v>
      </c>
      <c r="D19" s="7">
        <v>2.406</v>
      </c>
      <c r="E19" s="7">
        <v>10.969</v>
      </c>
      <c r="F19" s="9">
        <f t="shared" si="1"/>
        <v>10.796999999999999</v>
      </c>
      <c r="G19" s="21"/>
    </row>
    <row r="20" spans="1:7" ht="12.75">
      <c r="A20" s="8">
        <v>792</v>
      </c>
      <c r="B20" s="6" t="s">
        <v>36</v>
      </c>
      <c r="C20" s="7">
        <v>0.313</v>
      </c>
      <c r="D20" s="7">
        <v>2.5</v>
      </c>
      <c r="E20" s="7">
        <v>10.078</v>
      </c>
      <c r="F20" s="9">
        <f t="shared" si="1"/>
        <v>9.764999999999999</v>
      </c>
      <c r="G20" s="21"/>
    </row>
    <row r="21" spans="1:6" ht="15.75" customHeight="1">
      <c r="A21" s="52" t="s">
        <v>58</v>
      </c>
      <c r="B21" s="53"/>
      <c r="C21" s="53"/>
      <c r="D21" s="53"/>
      <c r="E21" s="53"/>
      <c r="F21" s="54"/>
    </row>
    <row r="22" spans="1:7" ht="14.25" customHeight="1">
      <c r="A22" s="8">
        <v>1780</v>
      </c>
      <c r="B22" s="6" t="s">
        <v>117</v>
      </c>
      <c r="C22" s="7">
        <v>0.328</v>
      </c>
      <c r="D22" s="7">
        <v>2.469</v>
      </c>
      <c r="E22" s="7">
        <v>9.906</v>
      </c>
      <c r="F22" s="9">
        <f>E22-C22</f>
        <v>9.578000000000001</v>
      </c>
      <c r="G22" s="21"/>
    </row>
    <row r="23" spans="1:7" ht="13.5" customHeight="1">
      <c r="A23" s="8">
        <v>943</v>
      </c>
      <c r="B23" s="6" t="s">
        <v>116</v>
      </c>
      <c r="C23" s="7">
        <v>0.172</v>
      </c>
      <c r="D23" s="7">
        <v>2.625</v>
      </c>
      <c r="E23" s="7">
        <v>9.406</v>
      </c>
      <c r="F23" s="9">
        <f>E23-C23</f>
        <v>9.234</v>
      </c>
      <c r="G23" s="21"/>
    </row>
    <row r="24" spans="1:6" ht="15">
      <c r="A24" s="52" t="s">
        <v>26</v>
      </c>
      <c r="B24" s="53"/>
      <c r="C24" s="53"/>
      <c r="D24" s="53"/>
      <c r="E24" s="53"/>
      <c r="F24" s="54"/>
    </row>
    <row r="25" spans="1:7" ht="12.75">
      <c r="A25" s="8">
        <v>518</v>
      </c>
      <c r="B25" s="6" t="s">
        <v>14</v>
      </c>
      <c r="C25" s="7">
        <v>0.328</v>
      </c>
      <c r="D25" s="7">
        <v>2.516</v>
      </c>
      <c r="E25" s="7">
        <v>10.047</v>
      </c>
      <c r="F25" s="9">
        <f aca="true" t="shared" si="2" ref="F25:F33">E25-C25</f>
        <v>9.719000000000001</v>
      </c>
      <c r="G25" s="21"/>
    </row>
    <row r="26" spans="1:7" ht="12.75">
      <c r="A26" s="8">
        <v>55</v>
      </c>
      <c r="B26" s="6" t="s">
        <v>8</v>
      </c>
      <c r="C26" s="7">
        <v>0.344</v>
      </c>
      <c r="D26" s="7">
        <v>2.547</v>
      </c>
      <c r="E26" s="7">
        <v>9.828</v>
      </c>
      <c r="F26" s="9">
        <f t="shared" si="2"/>
        <v>9.484</v>
      </c>
      <c r="G26" s="21"/>
    </row>
    <row r="27" spans="1:7" ht="12.75">
      <c r="A27" s="8">
        <v>2248</v>
      </c>
      <c r="B27" s="6" t="s">
        <v>140</v>
      </c>
      <c r="C27" s="7">
        <v>0.391</v>
      </c>
      <c r="D27" s="7">
        <v>2.5</v>
      </c>
      <c r="E27" s="7">
        <v>10.641</v>
      </c>
      <c r="F27" s="9">
        <f t="shared" si="2"/>
        <v>10.25</v>
      </c>
      <c r="G27" s="21"/>
    </row>
    <row r="28" spans="1:7" ht="12.75">
      <c r="A28" s="8">
        <v>4</v>
      </c>
      <c r="B28" s="6" t="s">
        <v>6</v>
      </c>
      <c r="C28" s="7">
        <v>0.094</v>
      </c>
      <c r="D28" s="7">
        <v>2.437</v>
      </c>
      <c r="E28" s="7">
        <v>9.484</v>
      </c>
      <c r="F28" s="9">
        <f t="shared" si="2"/>
        <v>9.39</v>
      </c>
      <c r="G28" s="21"/>
    </row>
    <row r="29" spans="1:7" ht="12.75">
      <c r="A29" s="8">
        <v>781</v>
      </c>
      <c r="B29" s="6" t="s">
        <v>119</v>
      </c>
      <c r="C29" s="7">
        <v>0.453</v>
      </c>
      <c r="D29" s="7">
        <v>2.516</v>
      </c>
      <c r="E29" s="7">
        <v>12.125</v>
      </c>
      <c r="F29" s="9">
        <f t="shared" si="2"/>
        <v>11.672</v>
      </c>
      <c r="G29" s="21"/>
    </row>
    <row r="30" spans="1:7" ht="12.75">
      <c r="A30" s="8">
        <v>4</v>
      </c>
      <c r="B30" s="6" t="s">
        <v>6</v>
      </c>
      <c r="C30" s="7">
        <v>0.281</v>
      </c>
      <c r="D30" s="7">
        <v>2.531</v>
      </c>
      <c r="E30" s="7">
        <v>9.968</v>
      </c>
      <c r="F30" s="9">
        <f t="shared" si="2"/>
        <v>9.687</v>
      </c>
      <c r="G30" s="21"/>
    </row>
    <row r="31" spans="1:7" ht="12.75">
      <c r="A31" s="8">
        <v>876</v>
      </c>
      <c r="B31" s="6" t="s">
        <v>46</v>
      </c>
      <c r="C31" s="7">
        <v>0.218</v>
      </c>
      <c r="D31" s="7">
        <v>3.172</v>
      </c>
      <c r="E31" s="7">
        <v>10.328</v>
      </c>
      <c r="F31" s="9">
        <f t="shared" si="2"/>
        <v>10.11</v>
      </c>
      <c r="G31" s="21"/>
    </row>
    <row r="32" spans="1:7" ht="12.75">
      <c r="A32" s="8">
        <v>2248</v>
      </c>
      <c r="B32" s="6" t="s">
        <v>140</v>
      </c>
      <c r="C32" s="7">
        <v>0.578</v>
      </c>
      <c r="D32" s="7">
        <v>2.485</v>
      </c>
      <c r="E32" s="7">
        <v>9.563</v>
      </c>
      <c r="F32" s="9">
        <f t="shared" si="2"/>
        <v>8.985000000000001</v>
      </c>
      <c r="G32" s="21"/>
    </row>
    <row r="33" spans="1:7" ht="12.75">
      <c r="A33" s="8">
        <v>55</v>
      </c>
      <c r="B33" s="6" t="s">
        <v>8</v>
      </c>
      <c r="C33" s="7">
        <v>0.266</v>
      </c>
      <c r="D33" s="7">
        <v>2.562</v>
      </c>
      <c r="E33" s="7">
        <v>9.703</v>
      </c>
      <c r="F33" s="9">
        <f t="shared" si="2"/>
        <v>9.437</v>
      </c>
      <c r="G33" s="21"/>
    </row>
    <row r="34" spans="1:6" ht="15">
      <c r="A34" s="52" t="s">
        <v>27</v>
      </c>
      <c r="B34" s="53"/>
      <c r="C34" s="53"/>
      <c r="D34" s="53"/>
      <c r="E34" s="53"/>
      <c r="F34" s="54"/>
    </row>
    <row r="35" spans="1:6" ht="12.75">
      <c r="A35" s="8">
        <v>465</v>
      </c>
      <c r="B35" s="6" t="s">
        <v>56</v>
      </c>
      <c r="C35" s="7">
        <v>0.266</v>
      </c>
      <c r="D35" s="7">
        <v>2.5</v>
      </c>
      <c r="E35" s="7">
        <v>9.985</v>
      </c>
      <c r="F35" s="9">
        <f>E35-C35</f>
        <v>9.719</v>
      </c>
    </row>
    <row r="36" spans="1:6" ht="12.75">
      <c r="A36" s="8">
        <v>112</v>
      </c>
      <c r="B36" s="6" t="s">
        <v>10</v>
      </c>
      <c r="C36" s="7">
        <v>0.235</v>
      </c>
      <c r="D36" s="7">
        <v>2.421</v>
      </c>
      <c r="E36" s="7">
        <v>9.063</v>
      </c>
      <c r="F36" s="9">
        <f>E36-C36</f>
        <v>8.828000000000001</v>
      </c>
    </row>
    <row r="37" spans="1:7" ht="12.75">
      <c r="A37" s="8">
        <v>1158</v>
      </c>
      <c r="B37" s="6" t="s">
        <v>18</v>
      </c>
      <c r="C37" s="7">
        <v>0.266</v>
      </c>
      <c r="D37" s="7">
        <v>2.296</v>
      </c>
      <c r="E37" s="7">
        <v>8.687</v>
      </c>
      <c r="F37" s="9">
        <f>E37-C37</f>
        <v>8.421</v>
      </c>
      <c r="G37" s="21"/>
    </row>
    <row r="38" spans="1:7" ht="12.75">
      <c r="A38" s="8">
        <v>112</v>
      </c>
      <c r="B38" s="6" t="s">
        <v>10</v>
      </c>
      <c r="C38" s="7">
        <v>0.141</v>
      </c>
      <c r="D38" s="7">
        <v>2.421</v>
      </c>
      <c r="E38" s="7">
        <v>8.984</v>
      </c>
      <c r="F38" s="9">
        <f>E38-C38</f>
        <v>8.843</v>
      </c>
      <c r="G38" s="21"/>
    </row>
    <row r="39" spans="1:6" ht="15">
      <c r="A39" s="52" t="s">
        <v>30</v>
      </c>
      <c r="B39" s="53"/>
      <c r="C39" s="53"/>
      <c r="D39" s="53"/>
      <c r="E39" s="53"/>
      <c r="F39" s="54"/>
    </row>
    <row r="40" spans="1:7" ht="12.75">
      <c r="A40" s="8">
        <v>1683</v>
      </c>
      <c r="B40" s="6" t="s">
        <v>93</v>
      </c>
      <c r="C40" s="7">
        <v>0.219</v>
      </c>
      <c r="D40" s="7">
        <v>2.218</v>
      </c>
      <c r="E40" s="7">
        <v>9</v>
      </c>
      <c r="F40" s="9">
        <f>E40-C40</f>
        <v>8.781</v>
      </c>
      <c r="G40" s="21"/>
    </row>
    <row r="41" spans="1:7" ht="12.75">
      <c r="A41" s="8">
        <v>287</v>
      </c>
      <c r="B41" s="6" t="s">
        <v>125</v>
      </c>
      <c r="C41" s="7">
        <v>0.344</v>
      </c>
      <c r="D41" s="7">
        <v>1.812</v>
      </c>
      <c r="E41" s="7">
        <v>7.39</v>
      </c>
      <c r="F41" s="9">
        <f>E41-C41</f>
        <v>7.045999999999999</v>
      </c>
      <c r="G41" s="21"/>
    </row>
    <row r="42" spans="1:7" ht="12.75">
      <c r="A42" s="8">
        <v>2249</v>
      </c>
      <c r="B42" s="6" t="s">
        <v>126</v>
      </c>
      <c r="C42" s="7">
        <v>0.344</v>
      </c>
      <c r="D42" s="7">
        <v>2.031</v>
      </c>
      <c r="E42" s="7">
        <v>8.469</v>
      </c>
      <c r="F42" s="9">
        <f>E42-C42</f>
        <v>8.125</v>
      </c>
      <c r="G42" s="21"/>
    </row>
    <row r="43" spans="1:7" ht="13.5" thickBot="1">
      <c r="A43" s="10">
        <v>287</v>
      </c>
      <c r="B43" s="11" t="s">
        <v>125</v>
      </c>
      <c r="C43" s="39">
        <v>0.25</v>
      </c>
      <c r="D43" s="39">
        <v>1.812</v>
      </c>
      <c r="E43" s="39">
        <v>7.265</v>
      </c>
      <c r="F43" s="48">
        <f>E43-C43</f>
        <v>7.015</v>
      </c>
      <c r="G43" s="21"/>
    </row>
    <row r="44" spans="1:6" ht="12.75">
      <c r="A44" s="13"/>
      <c r="B44" s="13"/>
      <c r="C44" s="14"/>
      <c r="D44" s="14"/>
      <c r="E44" s="14"/>
      <c r="F44" s="14"/>
    </row>
    <row r="45" spans="1:6" ht="12.75">
      <c r="A45" s="13"/>
      <c r="B45" s="13"/>
      <c r="C45" s="14"/>
      <c r="D45" s="14"/>
      <c r="E45" s="14"/>
      <c r="F45" s="14"/>
    </row>
    <row r="46" spans="1:6" ht="12.75">
      <c r="A46" s="13"/>
      <c r="B46" s="13"/>
      <c r="C46" s="14"/>
      <c r="D46" s="14"/>
      <c r="E46" s="14"/>
      <c r="F46" s="14"/>
    </row>
    <row r="47" spans="1:6" ht="12.75">
      <c r="A47" s="13"/>
      <c r="B47" s="13"/>
      <c r="C47" s="14"/>
      <c r="D47" s="14"/>
      <c r="E47" s="14"/>
      <c r="F47" s="14"/>
    </row>
    <row r="48" spans="1:6" ht="12.75">
      <c r="A48" s="13"/>
      <c r="B48" s="13"/>
      <c r="C48" s="14"/>
      <c r="D48" s="14"/>
      <c r="E48" s="14"/>
      <c r="F48" s="14"/>
    </row>
    <row r="49" spans="1:6" ht="12.75">
      <c r="A49" s="13"/>
      <c r="B49" s="13"/>
      <c r="C49" s="14"/>
      <c r="D49" s="14"/>
      <c r="E49" s="14"/>
      <c r="F49" s="14"/>
    </row>
    <row r="50" spans="1:6" ht="12.75">
      <c r="A50" s="13"/>
      <c r="B50" s="13"/>
      <c r="C50" s="14"/>
      <c r="D50" s="14"/>
      <c r="E50" s="14"/>
      <c r="F50" s="14"/>
    </row>
    <row r="51" spans="1:6" ht="12.75">
      <c r="A51" s="19"/>
      <c r="B51" s="19"/>
      <c r="C51" s="19"/>
      <c r="D51" s="19"/>
      <c r="E51" s="19"/>
      <c r="F51" s="19"/>
    </row>
  </sheetData>
  <sheetProtection/>
  <mergeCells count="7">
    <mergeCell ref="A39:F39"/>
    <mergeCell ref="A34:F34"/>
    <mergeCell ref="A1:F1"/>
    <mergeCell ref="A3:F3"/>
    <mergeCell ref="A12:F12"/>
    <mergeCell ref="A21:F21"/>
    <mergeCell ref="A24:F2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23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2.75"/>
  <cols>
    <col min="1" max="1" width="6.140625" style="0" bestFit="1" customWidth="1"/>
    <col min="2" max="2" width="31.00390625" style="0" bestFit="1" customWidth="1"/>
    <col min="4" max="4" width="8.28125" style="0" customWidth="1"/>
    <col min="5" max="5" width="8.57421875" style="0" customWidth="1"/>
    <col min="6" max="6" width="10.28125" style="0" customWidth="1"/>
  </cols>
  <sheetData>
    <row r="1" spans="1:6" ht="46.5" customHeight="1">
      <c r="A1" s="55" t="s">
        <v>134</v>
      </c>
      <c r="B1" s="56"/>
      <c r="C1" s="56"/>
      <c r="D1" s="56"/>
      <c r="E1" s="56"/>
      <c r="F1" s="57"/>
    </row>
    <row r="2" spans="1:6" ht="25.5">
      <c r="A2" s="45" t="s">
        <v>1</v>
      </c>
      <c r="B2" s="46" t="s">
        <v>0</v>
      </c>
      <c r="C2" s="46" t="s">
        <v>2</v>
      </c>
      <c r="D2" s="46" t="s">
        <v>3</v>
      </c>
      <c r="E2" s="46" t="s">
        <v>4</v>
      </c>
      <c r="F2" s="49" t="s">
        <v>5</v>
      </c>
    </row>
    <row r="3" spans="1:6" ht="15">
      <c r="A3" s="52" t="s">
        <v>29</v>
      </c>
      <c r="B3" s="53"/>
      <c r="C3" s="53"/>
      <c r="D3" s="53"/>
      <c r="E3" s="53"/>
      <c r="F3" s="54"/>
    </row>
    <row r="4" spans="1:7" ht="12.75">
      <c r="A4" s="8">
        <v>701</v>
      </c>
      <c r="B4" s="6" t="s">
        <v>108</v>
      </c>
      <c r="C4" s="7">
        <v>0.235</v>
      </c>
      <c r="D4" s="7">
        <v>2.593</v>
      </c>
      <c r="E4" s="7">
        <v>11.828</v>
      </c>
      <c r="F4" s="9">
        <f>E4-C4</f>
        <v>11.593</v>
      </c>
      <c r="G4" s="21"/>
    </row>
    <row r="5" spans="1:7" ht="12.75">
      <c r="A5" s="8">
        <v>2245</v>
      </c>
      <c r="B5" s="6" t="s">
        <v>107</v>
      </c>
      <c r="C5" s="7">
        <v>0.578</v>
      </c>
      <c r="D5" s="7">
        <v>2.188</v>
      </c>
      <c r="E5" s="7">
        <v>9.578</v>
      </c>
      <c r="F5" s="9">
        <f>E5-C5</f>
        <v>9</v>
      </c>
      <c r="G5" s="21"/>
    </row>
    <row r="6" spans="1:6" ht="15">
      <c r="A6" s="52" t="s">
        <v>25</v>
      </c>
      <c r="B6" s="53"/>
      <c r="C6" s="53"/>
      <c r="D6" s="53"/>
      <c r="E6" s="53"/>
      <c r="F6" s="54"/>
    </row>
    <row r="7" spans="1:7" ht="12.75">
      <c r="A7" s="8">
        <v>1012</v>
      </c>
      <c r="B7" s="6" t="s">
        <v>17</v>
      </c>
      <c r="C7" s="7">
        <v>0.234</v>
      </c>
      <c r="D7" s="7">
        <v>2.297</v>
      </c>
      <c r="E7" s="7">
        <v>9.922</v>
      </c>
      <c r="F7" s="9">
        <f>E7-C7</f>
        <v>9.688</v>
      </c>
      <c r="G7" s="21"/>
    </row>
    <row r="8" spans="1:7" ht="12.75">
      <c r="A8" s="8">
        <v>792</v>
      </c>
      <c r="B8" s="6" t="s">
        <v>36</v>
      </c>
      <c r="C8" s="7">
        <v>0.265</v>
      </c>
      <c r="D8" s="7">
        <v>2.547</v>
      </c>
      <c r="E8" s="7">
        <v>9.984</v>
      </c>
      <c r="F8" s="9">
        <f>E8-C8</f>
        <v>9.719</v>
      </c>
      <c r="G8" s="21"/>
    </row>
    <row r="9" spans="1:6" ht="15">
      <c r="A9" s="52" t="s">
        <v>58</v>
      </c>
      <c r="B9" s="53"/>
      <c r="C9" s="53"/>
      <c r="D9" s="53"/>
      <c r="E9" s="53"/>
      <c r="F9" s="54"/>
    </row>
    <row r="10" spans="1:7" ht="12.75">
      <c r="A10" s="8">
        <v>943</v>
      </c>
      <c r="B10" s="6" t="s">
        <v>116</v>
      </c>
      <c r="C10" s="7">
        <v>0.219</v>
      </c>
      <c r="D10" s="7">
        <v>2.391</v>
      </c>
      <c r="E10" s="7">
        <v>8.954</v>
      </c>
      <c r="F10" s="9">
        <f>E10-C10</f>
        <v>8.735000000000001</v>
      </c>
      <c r="G10" s="21"/>
    </row>
    <row r="11" spans="1:7" ht="12.75">
      <c r="A11" s="8">
        <v>9</v>
      </c>
      <c r="B11" s="6" t="s">
        <v>21</v>
      </c>
      <c r="C11" s="7">
        <v>0.266</v>
      </c>
      <c r="D11" s="7">
        <v>2.031</v>
      </c>
      <c r="E11" s="7">
        <v>8.391</v>
      </c>
      <c r="F11" s="9">
        <f>E11-C11</f>
        <v>8.125</v>
      </c>
      <c r="G11" s="21"/>
    </row>
    <row r="12" spans="1:6" ht="15">
      <c r="A12" s="52" t="s">
        <v>26</v>
      </c>
      <c r="B12" s="53"/>
      <c r="C12" s="53"/>
      <c r="D12" s="53"/>
      <c r="E12" s="53"/>
      <c r="F12" s="54"/>
    </row>
    <row r="13" spans="1:7" ht="12.75">
      <c r="A13" s="8">
        <v>2248</v>
      </c>
      <c r="B13" s="6" t="s">
        <v>140</v>
      </c>
      <c r="C13" s="7">
        <v>0.125</v>
      </c>
      <c r="D13" s="7">
        <v>2.469</v>
      </c>
      <c r="E13" s="7">
        <v>9.063</v>
      </c>
      <c r="F13" s="9">
        <f>E13-C13</f>
        <v>8.938</v>
      </c>
      <c r="G13" s="21"/>
    </row>
    <row r="14" spans="1:7" ht="12.75">
      <c r="A14" s="8">
        <v>4</v>
      </c>
      <c r="B14" s="6" t="s">
        <v>6</v>
      </c>
      <c r="C14" s="7">
        <v>0.125</v>
      </c>
      <c r="D14" s="7">
        <v>2.516</v>
      </c>
      <c r="E14" s="7">
        <v>9.594</v>
      </c>
      <c r="F14" s="9">
        <f>E14-C14</f>
        <v>9.469</v>
      </c>
      <c r="G14" s="21"/>
    </row>
    <row r="15" spans="1:6" ht="15">
      <c r="A15" s="52" t="s">
        <v>27</v>
      </c>
      <c r="B15" s="53"/>
      <c r="C15" s="53"/>
      <c r="D15" s="53"/>
      <c r="E15" s="53"/>
      <c r="F15" s="54"/>
    </row>
    <row r="16" spans="1:7" ht="12.75">
      <c r="A16" s="8">
        <v>1158</v>
      </c>
      <c r="B16" s="6" t="s">
        <v>18</v>
      </c>
      <c r="C16" s="7">
        <v>0.234</v>
      </c>
      <c r="D16" s="7">
        <v>2.297</v>
      </c>
      <c r="E16" s="7">
        <v>8.578</v>
      </c>
      <c r="F16" s="9">
        <f>E16-C16</f>
        <v>8.344</v>
      </c>
      <c r="G16" s="21"/>
    </row>
    <row r="17" spans="1:7" ht="12.75">
      <c r="A17" s="8">
        <v>171</v>
      </c>
      <c r="B17" s="6" t="s">
        <v>120</v>
      </c>
      <c r="C17" s="7">
        <v>0.734</v>
      </c>
      <c r="D17" s="7">
        <v>2.11</v>
      </c>
      <c r="E17" s="7">
        <v>8.734</v>
      </c>
      <c r="F17" s="9">
        <f>E17-C17</f>
        <v>8</v>
      </c>
      <c r="G17" s="21"/>
    </row>
    <row r="18" spans="1:6" ht="15">
      <c r="A18" s="52" t="s">
        <v>28</v>
      </c>
      <c r="B18" s="53"/>
      <c r="C18" s="53"/>
      <c r="D18" s="53"/>
      <c r="E18" s="53"/>
      <c r="F18" s="54"/>
    </row>
    <row r="19" spans="1:7" ht="12.75">
      <c r="A19" s="8">
        <v>107</v>
      </c>
      <c r="B19" s="6" t="s">
        <v>91</v>
      </c>
      <c r="C19" s="7">
        <v>0.312</v>
      </c>
      <c r="D19" s="7">
        <v>2.266</v>
      </c>
      <c r="E19" s="7">
        <v>9.797</v>
      </c>
      <c r="F19" s="9">
        <f>E19-C19</f>
        <v>9.485000000000001</v>
      </c>
      <c r="G19" s="21"/>
    </row>
    <row r="20" spans="1:7" ht="12.75">
      <c r="A20" s="8">
        <v>1978</v>
      </c>
      <c r="B20" s="6" t="s">
        <v>57</v>
      </c>
      <c r="C20" s="7">
        <v>0.281</v>
      </c>
      <c r="D20" s="7">
        <v>2.203</v>
      </c>
      <c r="E20" s="7">
        <v>8.547</v>
      </c>
      <c r="F20" s="9">
        <f>E20-C20</f>
        <v>8.266</v>
      </c>
      <c r="G20" s="21"/>
    </row>
    <row r="21" spans="1:6" ht="15">
      <c r="A21" s="52" t="s">
        <v>30</v>
      </c>
      <c r="B21" s="53"/>
      <c r="C21" s="53"/>
      <c r="D21" s="53"/>
      <c r="E21" s="53"/>
      <c r="F21" s="54"/>
    </row>
    <row r="22" spans="1:7" ht="12.75">
      <c r="A22" s="8">
        <v>185</v>
      </c>
      <c r="B22" s="6" t="s">
        <v>13</v>
      </c>
      <c r="C22" s="7">
        <v>0.015</v>
      </c>
      <c r="D22" s="7">
        <v>1.813</v>
      </c>
      <c r="E22" s="7">
        <v>22.812</v>
      </c>
      <c r="F22" s="9">
        <f>E22-C22</f>
        <v>22.797</v>
      </c>
      <c r="G22" s="21"/>
    </row>
    <row r="23" spans="1:7" ht="13.5" thickBot="1">
      <c r="A23" s="10">
        <v>287</v>
      </c>
      <c r="B23" s="11" t="s">
        <v>125</v>
      </c>
      <c r="C23" s="39">
        <v>0.468</v>
      </c>
      <c r="D23" s="39">
        <v>1.813</v>
      </c>
      <c r="E23" s="39">
        <v>7.593</v>
      </c>
      <c r="F23" s="48">
        <f>E23-C23</f>
        <v>7.125</v>
      </c>
      <c r="G23" s="21"/>
    </row>
  </sheetData>
  <sheetProtection/>
  <mergeCells count="8">
    <mergeCell ref="A1:F1"/>
    <mergeCell ref="A3:F3"/>
    <mergeCell ref="A6:F6"/>
    <mergeCell ref="A9:F9"/>
    <mergeCell ref="A12:F12"/>
    <mergeCell ref="A15:F15"/>
    <mergeCell ref="A18:F18"/>
    <mergeCell ref="A21:F2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59"/>
  <sheetViews>
    <sheetView zoomScale="110" zoomScaleNormal="110" workbookViewId="0" topLeftCell="A1">
      <selection activeCell="A1" sqref="A1:G1"/>
    </sheetView>
  </sheetViews>
  <sheetFormatPr defaultColWidth="9.140625" defaultRowHeight="12.75"/>
  <cols>
    <col min="1" max="1" width="6.57421875" style="0" customWidth="1"/>
    <col min="2" max="2" width="31.7109375" style="0" bestFit="1" customWidth="1"/>
    <col min="3" max="3" width="8.421875" style="0" customWidth="1"/>
    <col min="4" max="4" width="8.28125" style="0" customWidth="1"/>
    <col min="5" max="5" width="8.140625" style="0" customWidth="1"/>
    <col min="7" max="7" width="10.8515625" style="0" bestFit="1" customWidth="1"/>
  </cols>
  <sheetData>
    <row r="1" spans="1:7" ht="42.75" customHeight="1">
      <c r="A1" s="58" t="s">
        <v>154</v>
      </c>
      <c r="B1" s="59"/>
      <c r="C1" s="59"/>
      <c r="D1" s="59"/>
      <c r="E1" s="59"/>
      <c r="F1" s="59"/>
      <c r="G1" s="60"/>
    </row>
    <row r="2" spans="1:7" ht="25.5" customHeight="1">
      <c r="A2" s="45" t="s">
        <v>1</v>
      </c>
      <c r="B2" s="46" t="s">
        <v>0</v>
      </c>
      <c r="C2" s="46" t="s">
        <v>2</v>
      </c>
      <c r="D2" s="46" t="s">
        <v>3</v>
      </c>
      <c r="E2" s="46" t="s">
        <v>4</v>
      </c>
      <c r="F2" s="46" t="s">
        <v>5</v>
      </c>
      <c r="G2" s="47" t="s">
        <v>152</v>
      </c>
    </row>
    <row r="3" spans="1:7" ht="15">
      <c r="A3" s="52" t="s">
        <v>29</v>
      </c>
      <c r="B3" s="53"/>
      <c r="C3" s="53"/>
      <c r="D3" s="53"/>
      <c r="E3" s="53"/>
      <c r="F3" s="53"/>
      <c r="G3" s="54"/>
    </row>
    <row r="4" spans="1:7" ht="12.75">
      <c r="A4" s="8">
        <v>2245</v>
      </c>
      <c r="B4" s="6" t="s">
        <v>107</v>
      </c>
      <c r="C4" s="7">
        <v>0.391</v>
      </c>
      <c r="D4" s="7">
        <v>2.218</v>
      </c>
      <c r="E4" s="7">
        <v>9.359</v>
      </c>
      <c r="F4" s="7">
        <f aca="true" t="shared" si="0" ref="F4:F10">E4-C4</f>
        <v>8.968</v>
      </c>
      <c r="G4" s="32">
        <v>22</v>
      </c>
    </row>
    <row r="5" spans="1:7" ht="12.75">
      <c r="A5" s="8">
        <v>701</v>
      </c>
      <c r="B5" s="6" t="s">
        <v>132</v>
      </c>
      <c r="C5" s="7">
        <v>0.109</v>
      </c>
      <c r="D5" s="7">
        <v>2.657</v>
      </c>
      <c r="E5" s="7">
        <v>10.047</v>
      </c>
      <c r="F5" s="7">
        <f t="shared" si="0"/>
        <v>9.938</v>
      </c>
      <c r="G5" s="32">
        <v>19</v>
      </c>
    </row>
    <row r="6" spans="1:7" ht="12.75">
      <c r="A6" s="8">
        <v>776</v>
      </c>
      <c r="B6" s="6" t="s">
        <v>110</v>
      </c>
      <c r="C6" s="7">
        <v>0.25</v>
      </c>
      <c r="D6" s="7">
        <v>2.64</v>
      </c>
      <c r="E6" s="7">
        <v>10.781</v>
      </c>
      <c r="F6" s="7">
        <f t="shared" si="0"/>
        <v>10.531</v>
      </c>
      <c r="G6" s="32">
        <v>16</v>
      </c>
    </row>
    <row r="7" spans="1:7" ht="12.75">
      <c r="A7" s="8">
        <v>700</v>
      </c>
      <c r="B7" s="6" t="s">
        <v>15</v>
      </c>
      <c r="C7" s="7">
        <v>0.391</v>
      </c>
      <c r="D7" s="7">
        <v>2.64</v>
      </c>
      <c r="E7" s="7">
        <v>11.047</v>
      </c>
      <c r="F7" s="7">
        <f t="shared" si="0"/>
        <v>10.656</v>
      </c>
      <c r="G7" s="32">
        <v>14</v>
      </c>
    </row>
    <row r="8" spans="1:7" ht="12.75">
      <c r="A8" s="8">
        <v>1153</v>
      </c>
      <c r="B8" s="6" t="s">
        <v>111</v>
      </c>
      <c r="C8" s="7">
        <v>0.093</v>
      </c>
      <c r="D8" s="7">
        <v>2.672</v>
      </c>
      <c r="E8" s="7">
        <v>10.812</v>
      </c>
      <c r="F8" s="7">
        <f t="shared" si="0"/>
        <v>10.719</v>
      </c>
      <c r="G8" s="32">
        <v>12</v>
      </c>
    </row>
    <row r="9" spans="1:7" ht="12.75">
      <c r="A9" s="8">
        <v>135</v>
      </c>
      <c r="B9" s="6" t="s">
        <v>33</v>
      </c>
      <c r="C9" s="7">
        <v>0.172</v>
      </c>
      <c r="D9" s="7">
        <v>2.593</v>
      </c>
      <c r="E9" s="7">
        <v>11.437</v>
      </c>
      <c r="F9" s="7">
        <f t="shared" si="0"/>
        <v>11.264999999999999</v>
      </c>
      <c r="G9" s="32">
        <v>10</v>
      </c>
    </row>
    <row r="10" spans="1:7" ht="12.75">
      <c r="A10" s="8">
        <v>1538</v>
      </c>
      <c r="B10" s="6" t="s">
        <v>109</v>
      </c>
      <c r="C10" s="7">
        <v>0.204</v>
      </c>
      <c r="D10" s="7">
        <v>2.593</v>
      </c>
      <c r="E10" s="7">
        <v>10.391</v>
      </c>
      <c r="F10" s="7">
        <f t="shared" si="0"/>
        <v>10.187</v>
      </c>
      <c r="G10" s="32">
        <v>8</v>
      </c>
    </row>
    <row r="11" spans="1:7" ht="15">
      <c r="A11" s="52" t="s">
        <v>25</v>
      </c>
      <c r="B11" s="53"/>
      <c r="C11" s="53"/>
      <c r="D11" s="53"/>
      <c r="E11" s="53"/>
      <c r="F11" s="53"/>
      <c r="G11" s="54"/>
    </row>
    <row r="12" spans="1:7" ht="12.75">
      <c r="A12" s="8">
        <v>1012</v>
      </c>
      <c r="B12" s="6" t="s">
        <v>17</v>
      </c>
      <c r="C12" s="7">
        <v>0.234</v>
      </c>
      <c r="D12" s="7">
        <v>2.297</v>
      </c>
      <c r="E12" s="7">
        <v>9.922</v>
      </c>
      <c r="F12" s="7">
        <f aca="true" t="shared" si="1" ref="F12:F18">E12-C12</f>
        <v>9.688</v>
      </c>
      <c r="G12" s="32">
        <v>22</v>
      </c>
    </row>
    <row r="13" spans="1:7" ht="12.75">
      <c r="A13" s="8">
        <v>792</v>
      </c>
      <c r="B13" s="6" t="s">
        <v>36</v>
      </c>
      <c r="C13" s="7">
        <v>0.265</v>
      </c>
      <c r="D13" s="7">
        <v>2.547</v>
      </c>
      <c r="E13" s="7">
        <v>9.984</v>
      </c>
      <c r="F13" s="7">
        <f t="shared" si="1"/>
        <v>9.719</v>
      </c>
      <c r="G13" s="32">
        <v>19</v>
      </c>
    </row>
    <row r="14" spans="1:7" ht="12.75">
      <c r="A14" s="8">
        <v>2247</v>
      </c>
      <c r="B14" s="6" t="s">
        <v>113</v>
      </c>
      <c r="C14" s="7">
        <v>0.454</v>
      </c>
      <c r="D14" s="7">
        <v>2.828</v>
      </c>
      <c r="E14" s="7">
        <v>10.657</v>
      </c>
      <c r="F14" s="7">
        <f t="shared" si="1"/>
        <v>10.203</v>
      </c>
      <c r="G14" s="32">
        <v>16</v>
      </c>
    </row>
    <row r="15" spans="1:7" ht="12.75">
      <c r="A15" s="8">
        <v>1974</v>
      </c>
      <c r="B15" s="6" t="s">
        <v>22</v>
      </c>
      <c r="C15" s="7">
        <v>0.079</v>
      </c>
      <c r="D15" s="7">
        <v>2.453</v>
      </c>
      <c r="E15" s="7">
        <v>11.063</v>
      </c>
      <c r="F15" s="7">
        <f t="shared" si="1"/>
        <v>10.984</v>
      </c>
      <c r="G15" s="32">
        <v>14</v>
      </c>
    </row>
    <row r="16" spans="1:7" ht="12.75">
      <c r="A16" s="8">
        <v>2238</v>
      </c>
      <c r="B16" s="6" t="s">
        <v>114</v>
      </c>
      <c r="C16" s="7">
        <v>0.359</v>
      </c>
      <c r="D16" s="7">
        <v>2.641</v>
      </c>
      <c r="E16" s="7">
        <v>10.796</v>
      </c>
      <c r="F16" s="7">
        <f t="shared" si="1"/>
        <v>10.437</v>
      </c>
      <c r="G16" s="32">
        <v>12</v>
      </c>
    </row>
    <row r="17" spans="1:7" ht="12.75">
      <c r="A17" s="8">
        <v>1408</v>
      </c>
      <c r="B17" s="6" t="s">
        <v>112</v>
      </c>
      <c r="C17" s="7">
        <v>0.188</v>
      </c>
      <c r="D17" s="7">
        <v>2.406</v>
      </c>
      <c r="E17" s="7">
        <v>10.313</v>
      </c>
      <c r="F17" s="7">
        <f t="shared" si="1"/>
        <v>10.125</v>
      </c>
      <c r="G17" s="32">
        <v>10</v>
      </c>
    </row>
    <row r="18" spans="1:7" ht="12.75">
      <c r="A18" s="8">
        <v>2250</v>
      </c>
      <c r="B18" s="6" t="s">
        <v>115</v>
      </c>
      <c r="C18" s="7">
        <v>0.141</v>
      </c>
      <c r="D18" s="7">
        <v>2.906</v>
      </c>
      <c r="E18" s="7">
        <v>11.969</v>
      </c>
      <c r="F18" s="7">
        <f t="shared" si="1"/>
        <v>11.828</v>
      </c>
      <c r="G18" s="32">
        <v>8</v>
      </c>
    </row>
    <row r="19" spans="1:7" ht="15">
      <c r="A19" s="52" t="s">
        <v>73</v>
      </c>
      <c r="B19" s="53"/>
      <c r="C19" s="53"/>
      <c r="D19" s="53"/>
      <c r="E19" s="53"/>
      <c r="F19" s="53"/>
      <c r="G19" s="54"/>
    </row>
    <row r="20" spans="1:7" ht="12.75">
      <c r="A20" s="8">
        <v>9</v>
      </c>
      <c r="B20" s="6" t="s">
        <v>21</v>
      </c>
      <c r="C20" s="7">
        <v>0.266</v>
      </c>
      <c r="D20" s="7">
        <v>2.031</v>
      </c>
      <c r="E20" s="7">
        <v>8.391</v>
      </c>
      <c r="F20" s="7">
        <f aca="true" t="shared" si="2" ref="F20:F26">E20-C20</f>
        <v>8.125</v>
      </c>
      <c r="G20" s="32">
        <v>22</v>
      </c>
    </row>
    <row r="21" spans="1:7" ht="12.75">
      <c r="A21" s="8">
        <v>943</v>
      </c>
      <c r="B21" s="6" t="s">
        <v>116</v>
      </c>
      <c r="C21" s="7">
        <v>0.219</v>
      </c>
      <c r="D21" s="7">
        <v>2.391</v>
      </c>
      <c r="E21" s="7">
        <v>8.954</v>
      </c>
      <c r="F21" s="7">
        <f t="shared" si="2"/>
        <v>8.735000000000001</v>
      </c>
      <c r="G21" s="32">
        <v>19</v>
      </c>
    </row>
    <row r="22" spans="1:7" ht="12.75">
      <c r="A22" s="8">
        <v>1780</v>
      </c>
      <c r="B22" s="6" t="s">
        <v>117</v>
      </c>
      <c r="C22" s="7">
        <v>0</v>
      </c>
      <c r="D22" s="7">
        <v>2.532</v>
      </c>
      <c r="E22" s="7">
        <v>9.719</v>
      </c>
      <c r="F22" s="7">
        <f t="shared" si="2"/>
        <v>9.719</v>
      </c>
      <c r="G22" s="32">
        <v>16</v>
      </c>
    </row>
    <row r="23" spans="1:7" ht="12.75">
      <c r="A23" s="8">
        <v>615</v>
      </c>
      <c r="B23" s="6" t="s">
        <v>77</v>
      </c>
      <c r="C23" s="7">
        <v>0.016</v>
      </c>
      <c r="D23" s="7">
        <v>2.297</v>
      </c>
      <c r="E23" s="7">
        <v>8.969</v>
      </c>
      <c r="F23" s="7">
        <f t="shared" si="2"/>
        <v>8.953</v>
      </c>
      <c r="G23" s="32">
        <v>14</v>
      </c>
    </row>
    <row r="24" spans="1:7" ht="12.75">
      <c r="A24" s="8">
        <v>846</v>
      </c>
      <c r="B24" s="6" t="s">
        <v>75</v>
      </c>
      <c r="C24" s="7">
        <v>0.157</v>
      </c>
      <c r="D24" s="7">
        <v>2.484</v>
      </c>
      <c r="E24" s="7">
        <v>9.219</v>
      </c>
      <c r="F24" s="7">
        <f t="shared" si="2"/>
        <v>9.062</v>
      </c>
      <c r="G24" s="32">
        <v>12</v>
      </c>
    </row>
    <row r="25" spans="1:7" ht="12.75">
      <c r="A25" s="8">
        <v>1842</v>
      </c>
      <c r="B25" s="6" t="s">
        <v>41</v>
      </c>
      <c r="C25" s="7">
        <v>0.172</v>
      </c>
      <c r="D25" s="7">
        <v>2.25</v>
      </c>
      <c r="E25" s="7">
        <v>9.297</v>
      </c>
      <c r="F25" s="7">
        <f t="shared" si="2"/>
        <v>9.125</v>
      </c>
      <c r="G25" s="32">
        <v>10</v>
      </c>
    </row>
    <row r="26" spans="1:7" ht="12.75">
      <c r="A26" s="8">
        <v>1246</v>
      </c>
      <c r="B26" s="6" t="s">
        <v>24</v>
      </c>
      <c r="C26" s="7">
        <v>0.641</v>
      </c>
      <c r="D26" s="7">
        <v>2.406</v>
      </c>
      <c r="E26" s="7">
        <v>10.312</v>
      </c>
      <c r="F26" s="7">
        <f t="shared" si="2"/>
        <v>9.671</v>
      </c>
      <c r="G26" s="32">
        <v>8</v>
      </c>
    </row>
    <row r="27" spans="1:7" ht="15">
      <c r="A27" s="52" t="s">
        <v>26</v>
      </c>
      <c r="B27" s="53"/>
      <c r="C27" s="53"/>
      <c r="D27" s="53"/>
      <c r="E27" s="53"/>
      <c r="F27" s="53"/>
      <c r="G27" s="54"/>
    </row>
    <row r="28" spans="1:7" ht="12.75">
      <c r="A28" s="8">
        <v>2248</v>
      </c>
      <c r="B28" s="6" t="s">
        <v>140</v>
      </c>
      <c r="C28" s="7">
        <v>0.125</v>
      </c>
      <c r="D28" s="7">
        <v>2.469</v>
      </c>
      <c r="E28" s="7">
        <v>9.063</v>
      </c>
      <c r="F28" s="7">
        <f aca="true" t="shared" si="3" ref="F28:F34">E28-C28</f>
        <v>8.938</v>
      </c>
      <c r="G28" s="32">
        <v>22</v>
      </c>
    </row>
    <row r="29" spans="1:7" ht="12.75">
      <c r="A29" s="8">
        <v>4</v>
      </c>
      <c r="B29" s="6" t="s">
        <v>6</v>
      </c>
      <c r="C29" s="7">
        <v>0.125</v>
      </c>
      <c r="D29" s="7">
        <v>2.516</v>
      </c>
      <c r="E29" s="7">
        <v>9.594</v>
      </c>
      <c r="F29" s="7">
        <f t="shared" si="3"/>
        <v>9.469</v>
      </c>
      <c r="G29" s="32">
        <v>19</v>
      </c>
    </row>
    <row r="30" spans="1:7" ht="12.75">
      <c r="A30" s="8">
        <v>55</v>
      </c>
      <c r="B30" s="6" t="s">
        <v>8</v>
      </c>
      <c r="C30" s="7">
        <v>0.109</v>
      </c>
      <c r="D30" s="7">
        <v>2.422</v>
      </c>
      <c r="E30" s="7">
        <v>9.219</v>
      </c>
      <c r="F30" s="7">
        <f t="shared" si="3"/>
        <v>9.11</v>
      </c>
      <c r="G30" s="32">
        <v>16</v>
      </c>
    </row>
    <row r="31" spans="1:7" ht="12.75">
      <c r="A31" s="8">
        <v>876</v>
      </c>
      <c r="B31" s="6" t="s">
        <v>46</v>
      </c>
      <c r="C31" s="7">
        <v>0.046</v>
      </c>
      <c r="D31" s="7">
        <v>2.485</v>
      </c>
      <c r="E31" s="7">
        <v>9.156</v>
      </c>
      <c r="F31" s="7">
        <f t="shared" si="3"/>
        <v>9.110000000000001</v>
      </c>
      <c r="G31" s="32">
        <v>14</v>
      </c>
    </row>
    <row r="32" spans="1:7" ht="12.75">
      <c r="A32" s="8">
        <v>518</v>
      </c>
      <c r="B32" s="6" t="s">
        <v>14</v>
      </c>
      <c r="C32" s="7">
        <v>0.328</v>
      </c>
      <c r="D32" s="7">
        <v>2.516</v>
      </c>
      <c r="E32" s="7">
        <v>10.047</v>
      </c>
      <c r="F32" s="7">
        <f t="shared" si="3"/>
        <v>9.719000000000001</v>
      </c>
      <c r="G32" s="32">
        <v>12</v>
      </c>
    </row>
    <row r="33" spans="1:7" ht="12.75">
      <c r="A33" s="8">
        <v>781</v>
      </c>
      <c r="B33" s="6" t="s">
        <v>119</v>
      </c>
      <c r="C33" s="7">
        <v>0.125</v>
      </c>
      <c r="D33" s="7">
        <v>2.625</v>
      </c>
      <c r="E33" s="7">
        <v>9.829</v>
      </c>
      <c r="F33" s="7">
        <f t="shared" si="3"/>
        <v>9.704</v>
      </c>
      <c r="G33" s="32">
        <v>10</v>
      </c>
    </row>
    <row r="34" spans="1:7" ht="12.75">
      <c r="A34" s="8">
        <v>69</v>
      </c>
      <c r="B34" s="6" t="s">
        <v>118</v>
      </c>
      <c r="C34" s="7">
        <v>0.14</v>
      </c>
      <c r="D34" s="7">
        <v>2.594</v>
      </c>
      <c r="E34" s="7">
        <v>9.296</v>
      </c>
      <c r="F34" s="7">
        <f t="shared" si="3"/>
        <v>9.155999999999999</v>
      </c>
      <c r="G34" s="32">
        <v>8</v>
      </c>
    </row>
    <row r="35" spans="1:7" ht="15">
      <c r="A35" s="52" t="s">
        <v>27</v>
      </c>
      <c r="B35" s="53"/>
      <c r="C35" s="53"/>
      <c r="D35" s="53"/>
      <c r="E35" s="53"/>
      <c r="F35" s="53"/>
      <c r="G35" s="54"/>
    </row>
    <row r="36" spans="1:7" ht="12.75">
      <c r="A36" s="8">
        <v>1158</v>
      </c>
      <c r="B36" s="6" t="s">
        <v>18</v>
      </c>
      <c r="C36" s="7">
        <v>0.234</v>
      </c>
      <c r="D36" s="7">
        <v>2.297</v>
      </c>
      <c r="E36" s="7">
        <v>8.578</v>
      </c>
      <c r="F36" s="7">
        <f>E36-C36</f>
        <v>8.344</v>
      </c>
      <c r="G36" s="32">
        <v>22</v>
      </c>
    </row>
    <row r="37" spans="1:7" ht="12.75">
      <c r="A37" s="8">
        <v>171</v>
      </c>
      <c r="B37" s="6" t="s">
        <v>120</v>
      </c>
      <c r="C37" s="7">
        <v>0.375</v>
      </c>
      <c r="D37" s="7">
        <v>2.078</v>
      </c>
      <c r="E37" s="7">
        <v>8.328</v>
      </c>
      <c r="F37" s="7">
        <f>E37-C37</f>
        <v>7.952999999999999</v>
      </c>
      <c r="G37" s="32">
        <v>19</v>
      </c>
    </row>
    <row r="38" spans="1:7" ht="12.75">
      <c r="A38" s="8">
        <v>112</v>
      </c>
      <c r="B38" s="6" t="s">
        <v>10</v>
      </c>
      <c r="C38" s="7">
        <v>0.235</v>
      </c>
      <c r="D38" s="7">
        <v>2.421</v>
      </c>
      <c r="E38" s="7">
        <v>9.063</v>
      </c>
      <c r="F38" s="7">
        <f>E38-C38</f>
        <v>8.828000000000001</v>
      </c>
      <c r="G38" s="32">
        <v>16</v>
      </c>
    </row>
    <row r="39" spans="1:7" ht="12.75">
      <c r="A39" s="8">
        <v>465</v>
      </c>
      <c r="B39" s="6" t="s">
        <v>56</v>
      </c>
      <c r="C39" s="7">
        <v>0.047</v>
      </c>
      <c r="D39" s="7">
        <v>2.578</v>
      </c>
      <c r="E39" s="7">
        <v>9.375</v>
      </c>
      <c r="F39" s="7">
        <f aca="true" t="shared" si="4" ref="F39:F44">E39-C39</f>
        <v>9.328</v>
      </c>
      <c r="G39" s="32">
        <v>14</v>
      </c>
    </row>
    <row r="40" spans="1:7" ht="12.75">
      <c r="A40" s="8">
        <v>12</v>
      </c>
      <c r="B40" s="6" t="s">
        <v>121</v>
      </c>
      <c r="C40" s="7">
        <v>0.859</v>
      </c>
      <c r="D40" s="7">
        <v>2.313</v>
      </c>
      <c r="E40" s="7">
        <v>9.25</v>
      </c>
      <c r="F40" s="7">
        <f t="shared" si="4"/>
        <v>8.391</v>
      </c>
      <c r="G40" s="32">
        <v>12</v>
      </c>
    </row>
    <row r="41" spans="1:7" ht="12.75">
      <c r="A41" s="8">
        <v>835</v>
      </c>
      <c r="B41" s="6" t="s">
        <v>122</v>
      </c>
      <c r="C41" s="7">
        <v>0.172</v>
      </c>
      <c r="D41" s="7">
        <v>2.406</v>
      </c>
      <c r="E41" s="7">
        <v>9.281</v>
      </c>
      <c r="F41" s="7">
        <f t="shared" si="4"/>
        <v>9.109</v>
      </c>
      <c r="G41" s="32">
        <v>10</v>
      </c>
    </row>
    <row r="42" spans="1:7" ht="12.75">
      <c r="A42" s="8">
        <v>2119</v>
      </c>
      <c r="B42" s="6" t="s">
        <v>123</v>
      </c>
      <c r="C42" s="7">
        <v>0.313</v>
      </c>
      <c r="D42" s="7">
        <v>2.453</v>
      </c>
      <c r="E42" s="7">
        <v>9.86</v>
      </c>
      <c r="F42" s="7">
        <f t="shared" si="4"/>
        <v>9.546999999999999</v>
      </c>
      <c r="G42" s="32">
        <v>8</v>
      </c>
    </row>
    <row r="43" spans="1:7" ht="12.75">
      <c r="A43" s="8">
        <v>1204</v>
      </c>
      <c r="B43" s="6" t="s">
        <v>124</v>
      </c>
      <c r="C43" s="7">
        <v>0.313</v>
      </c>
      <c r="D43" s="7">
        <v>2.734</v>
      </c>
      <c r="E43" s="7">
        <v>10.032</v>
      </c>
      <c r="F43" s="7">
        <f t="shared" si="4"/>
        <v>9.719</v>
      </c>
      <c r="G43" s="32">
        <v>6</v>
      </c>
    </row>
    <row r="44" spans="1:7" ht="12.75">
      <c r="A44" s="8">
        <v>1645</v>
      </c>
      <c r="B44" s="6" t="s">
        <v>55</v>
      </c>
      <c r="C44" s="7">
        <v>0.359</v>
      </c>
      <c r="D44" s="7">
        <v>2.578</v>
      </c>
      <c r="E44" s="7">
        <v>10.218</v>
      </c>
      <c r="F44" s="7">
        <f t="shared" si="4"/>
        <v>9.859</v>
      </c>
      <c r="G44" s="32">
        <v>4</v>
      </c>
    </row>
    <row r="45" spans="1:7" ht="15">
      <c r="A45" s="52" t="s">
        <v>28</v>
      </c>
      <c r="B45" s="53"/>
      <c r="C45" s="53"/>
      <c r="D45" s="53"/>
      <c r="E45" s="53"/>
      <c r="F45" s="53"/>
      <c r="G45" s="54"/>
    </row>
    <row r="46" spans="1:7" ht="12.75">
      <c r="A46" s="8">
        <v>1978</v>
      </c>
      <c r="B46" s="6" t="s">
        <v>57</v>
      </c>
      <c r="C46" s="7">
        <v>0.281</v>
      </c>
      <c r="D46" s="7">
        <v>2.203</v>
      </c>
      <c r="E46" s="7">
        <v>8.547</v>
      </c>
      <c r="F46" s="7">
        <f>E46-C46</f>
        <v>8.266</v>
      </c>
      <c r="G46" s="32">
        <v>22</v>
      </c>
    </row>
    <row r="47" spans="1:7" ht="12.75">
      <c r="A47" s="8">
        <v>107</v>
      </c>
      <c r="B47" s="6" t="s">
        <v>91</v>
      </c>
      <c r="C47" s="7">
        <v>0.11</v>
      </c>
      <c r="D47" s="7">
        <v>2.296</v>
      </c>
      <c r="E47" s="7">
        <v>8.656</v>
      </c>
      <c r="F47" s="7">
        <f>E47-C47</f>
        <v>8.546000000000001</v>
      </c>
      <c r="G47" s="32">
        <v>19</v>
      </c>
    </row>
    <row r="48" spans="1:7" ht="12.75">
      <c r="A48" s="8">
        <v>1474</v>
      </c>
      <c r="B48" s="6" t="s">
        <v>19</v>
      </c>
      <c r="C48" s="7">
        <v>0.109</v>
      </c>
      <c r="D48" s="7">
        <v>2.344</v>
      </c>
      <c r="E48" s="7">
        <v>9.484</v>
      </c>
      <c r="F48" s="7">
        <f>E48-C48</f>
        <v>9.375</v>
      </c>
      <c r="G48" s="32">
        <v>16</v>
      </c>
    </row>
    <row r="49" spans="1:7" ht="15">
      <c r="A49" s="52" t="s">
        <v>98</v>
      </c>
      <c r="B49" s="53"/>
      <c r="C49" s="53"/>
      <c r="D49" s="53"/>
      <c r="E49" s="53"/>
      <c r="F49" s="53"/>
      <c r="G49" s="54"/>
    </row>
    <row r="50" spans="1:7" ht="12.75">
      <c r="A50" s="8">
        <v>287</v>
      </c>
      <c r="B50" s="6" t="s">
        <v>125</v>
      </c>
      <c r="C50" s="7">
        <v>0.25</v>
      </c>
      <c r="D50" s="7">
        <v>1.812</v>
      </c>
      <c r="E50" s="7">
        <v>7.265</v>
      </c>
      <c r="F50" s="7">
        <f aca="true" t="shared" si="5" ref="F50:F59">E50-C50</f>
        <v>7.015</v>
      </c>
      <c r="G50" s="32">
        <v>22</v>
      </c>
    </row>
    <row r="51" spans="1:7" ht="12.75">
      <c r="A51" s="8">
        <v>185</v>
      </c>
      <c r="B51" s="6" t="s">
        <v>13</v>
      </c>
      <c r="C51" s="7">
        <v>0.235</v>
      </c>
      <c r="D51" s="7">
        <v>1.812</v>
      </c>
      <c r="E51" s="7">
        <v>7.079</v>
      </c>
      <c r="F51" s="7">
        <f t="shared" si="5"/>
        <v>6.843999999999999</v>
      </c>
      <c r="G51" s="32">
        <v>19</v>
      </c>
    </row>
    <row r="52" spans="1:7" ht="12.75">
      <c r="A52" s="8">
        <v>2249</v>
      </c>
      <c r="B52" s="6" t="s">
        <v>126</v>
      </c>
      <c r="C52" s="7">
        <v>0.344</v>
      </c>
      <c r="D52" s="7">
        <v>2.031</v>
      </c>
      <c r="E52" s="7">
        <v>8.469</v>
      </c>
      <c r="F52" s="7">
        <f t="shared" si="5"/>
        <v>8.125</v>
      </c>
      <c r="G52" s="32">
        <v>16</v>
      </c>
    </row>
    <row r="53" spans="1:7" ht="12.75">
      <c r="A53" s="8">
        <v>1683</v>
      </c>
      <c r="B53" s="6" t="s">
        <v>93</v>
      </c>
      <c r="C53" s="7">
        <v>0.219</v>
      </c>
      <c r="D53" s="7">
        <v>2.218</v>
      </c>
      <c r="E53" s="7">
        <v>9</v>
      </c>
      <c r="F53" s="7">
        <f t="shared" si="5"/>
        <v>8.781</v>
      </c>
      <c r="G53" s="32">
        <v>14</v>
      </c>
    </row>
    <row r="54" spans="1:7" ht="12.75">
      <c r="A54" s="8">
        <v>173</v>
      </c>
      <c r="B54" s="6" t="s">
        <v>103</v>
      </c>
      <c r="C54" s="7">
        <v>0.219</v>
      </c>
      <c r="D54" s="7">
        <v>2.015</v>
      </c>
      <c r="E54" s="7">
        <v>8.219</v>
      </c>
      <c r="F54" s="7">
        <f t="shared" si="5"/>
        <v>7.999999999999999</v>
      </c>
      <c r="G54" s="32">
        <v>12</v>
      </c>
    </row>
    <row r="55" spans="1:7" ht="12.75">
      <c r="A55" s="8">
        <v>1151</v>
      </c>
      <c r="B55" s="6" t="s">
        <v>43</v>
      </c>
      <c r="C55" s="7">
        <v>0.015</v>
      </c>
      <c r="D55" s="7">
        <v>2.375</v>
      </c>
      <c r="E55" s="7">
        <v>8.5</v>
      </c>
      <c r="F55" s="7">
        <f t="shared" si="5"/>
        <v>8.485</v>
      </c>
      <c r="G55" s="32">
        <v>10</v>
      </c>
    </row>
    <row r="56" spans="1:7" ht="12.75">
      <c r="A56" s="8">
        <v>2111</v>
      </c>
      <c r="B56" s="6" t="s">
        <v>127</v>
      </c>
      <c r="C56" s="7">
        <v>0.329</v>
      </c>
      <c r="D56" s="7">
        <v>2.171</v>
      </c>
      <c r="E56" s="7">
        <v>9.125</v>
      </c>
      <c r="F56" s="7">
        <f t="shared" si="5"/>
        <v>8.796</v>
      </c>
      <c r="G56" s="32">
        <v>8</v>
      </c>
    </row>
    <row r="57" spans="1:7" ht="12.75">
      <c r="A57" s="8">
        <v>230</v>
      </c>
      <c r="B57" s="6" t="s">
        <v>128</v>
      </c>
      <c r="C57" s="7">
        <v>0.578</v>
      </c>
      <c r="D57" s="7">
        <v>2.531</v>
      </c>
      <c r="E57" s="7">
        <v>10.218</v>
      </c>
      <c r="F57" s="7">
        <f t="shared" si="5"/>
        <v>9.64</v>
      </c>
      <c r="G57" s="32">
        <v>6</v>
      </c>
    </row>
    <row r="58" spans="1:7" ht="12.75">
      <c r="A58" s="8">
        <v>1366</v>
      </c>
      <c r="B58" s="6" t="s">
        <v>129</v>
      </c>
      <c r="C58" s="7">
        <v>0.297</v>
      </c>
      <c r="D58" s="7">
        <v>2.391</v>
      </c>
      <c r="E58" s="7">
        <v>10.282</v>
      </c>
      <c r="F58" s="7">
        <f t="shared" si="5"/>
        <v>9.985</v>
      </c>
      <c r="G58" s="32">
        <v>4</v>
      </c>
    </row>
    <row r="59" spans="1:7" ht="13.5" thickBot="1">
      <c r="A59" s="10">
        <v>2246</v>
      </c>
      <c r="B59" s="11" t="s">
        <v>130</v>
      </c>
      <c r="C59" s="39">
        <v>0.125</v>
      </c>
      <c r="D59" s="39">
        <v>2.64</v>
      </c>
      <c r="E59" s="39">
        <v>11.218</v>
      </c>
      <c r="F59" s="39">
        <f t="shared" si="5"/>
        <v>11.093</v>
      </c>
      <c r="G59" s="40">
        <v>3</v>
      </c>
    </row>
  </sheetData>
  <mergeCells count="8">
    <mergeCell ref="A27:G27"/>
    <mergeCell ref="A35:G35"/>
    <mergeCell ref="A45:G45"/>
    <mergeCell ref="A49:G49"/>
    <mergeCell ref="A19:G19"/>
    <mergeCell ref="A1:G1"/>
    <mergeCell ref="A3:G3"/>
    <mergeCell ref="A11:G11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G11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6.140625" style="0" bestFit="1" customWidth="1"/>
    <col min="2" max="2" width="32.421875" style="0" bestFit="1" customWidth="1"/>
    <col min="3" max="3" width="7.8515625" style="0" customWidth="1"/>
    <col min="4" max="4" width="8.421875" style="0" customWidth="1"/>
    <col min="5" max="5" width="8.28125" style="0" customWidth="1"/>
    <col min="6" max="6" width="7.7109375" style="0" customWidth="1"/>
    <col min="7" max="7" width="9.28125" style="0" bestFit="1" customWidth="1"/>
    <col min="8" max="8" width="18.421875" style="0" customWidth="1"/>
  </cols>
  <sheetData>
    <row r="1" spans="1:7" ht="58.5" customHeight="1" thickBot="1">
      <c r="A1" s="61" t="s">
        <v>151</v>
      </c>
      <c r="B1" s="62"/>
      <c r="C1" s="62"/>
      <c r="D1" s="62"/>
      <c r="E1" s="62"/>
      <c r="F1" s="62"/>
      <c r="G1" s="63"/>
    </row>
    <row r="2" spans="1:7" ht="21.75" customHeight="1" thickTop="1">
      <c r="A2" s="41" t="s">
        <v>1</v>
      </c>
      <c r="B2" s="42" t="s">
        <v>0</v>
      </c>
      <c r="C2" s="42" t="s">
        <v>105</v>
      </c>
      <c r="D2" s="43">
        <v>39894</v>
      </c>
      <c r="E2" s="43">
        <v>39929</v>
      </c>
      <c r="F2" s="43">
        <v>39992</v>
      </c>
      <c r="G2" s="44" t="s">
        <v>106</v>
      </c>
    </row>
    <row r="3" spans="1:7" ht="15">
      <c r="A3" s="52" t="s">
        <v>29</v>
      </c>
      <c r="B3" s="53"/>
      <c r="C3" s="53"/>
      <c r="D3" s="53"/>
      <c r="E3" s="53"/>
      <c r="F3" s="53"/>
      <c r="G3" s="54"/>
    </row>
    <row r="4" spans="1:7" ht="12.75">
      <c r="A4" s="22">
        <v>776</v>
      </c>
      <c r="B4" s="3" t="s">
        <v>61</v>
      </c>
      <c r="C4" s="15">
        <f aca="true" t="shared" si="0" ref="C4:C18">D4+E4+F4</f>
        <v>48</v>
      </c>
      <c r="D4" s="6">
        <v>17</v>
      </c>
      <c r="E4" s="6">
        <v>15</v>
      </c>
      <c r="F4" s="6">
        <v>16</v>
      </c>
      <c r="G4" s="29"/>
    </row>
    <row r="5" spans="1:7" ht="12.75">
      <c r="A5" s="22">
        <v>1095</v>
      </c>
      <c r="B5" s="18" t="s">
        <v>60</v>
      </c>
      <c r="C5" s="15">
        <f t="shared" si="0"/>
        <v>41</v>
      </c>
      <c r="D5" s="6">
        <v>20</v>
      </c>
      <c r="E5" s="6">
        <v>21</v>
      </c>
      <c r="F5" s="6">
        <v>0</v>
      </c>
      <c r="G5" s="30"/>
    </row>
    <row r="6" spans="1:7" ht="12.75">
      <c r="A6" s="22">
        <v>700</v>
      </c>
      <c r="B6" s="3" t="s">
        <v>15</v>
      </c>
      <c r="C6" s="15">
        <f t="shared" si="0"/>
        <v>35</v>
      </c>
      <c r="D6" s="6">
        <v>8</v>
      </c>
      <c r="E6" s="6">
        <v>13</v>
      </c>
      <c r="F6" s="6">
        <v>14</v>
      </c>
      <c r="G6" s="29"/>
    </row>
    <row r="7" spans="1:7" ht="12.75">
      <c r="A7" s="8">
        <v>135</v>
      </c>
      <c r="B7" s="6" t="s">
        <v>33</v>
      </c>
      <c r="C7" s="15">
        <f t="shared" si="0"/>
        <v>33</v>
      </c>
      <c r="D7" s="6">
        <v>14</v>
      </c>
      <c r="E7" s="6">
        <v>9</v>
      </c>
      <c r="F7" s="6">
        <v>10</v>
      </c>
      <c r="G7" s="29"/>
    </row>
    <row r="8" spans="1:7" ht="12.75">
      <c r="A8" s="22">
        <v>1153</v>
      </c>
      <c r="B8" s="3" t="s">
        <v>62</v>
      </c>
      <c r="C8" s="15">
        <f t="shared" si="0"/>
        <v>24</v>
      </c>
      <c r="D8" s="6">
        <v>12</v>
      </c>
      <c r="E8" s="6">
        <v>0</v>
      </c>
      <c r="F8" s="6">
        <v>12</v>
      </c>
      <c r="G8" s="29"/>
    </row>
    <row r="9" spans="1:7" ht="12.75">
      <c r="A9" s="8">
        <v>2245</v>
      </c>
      <c r="B9" s="17" t="s">
        <v>107</v>
      </c>
      <c r="C9" s="15">
        <f t="shared" si="0"/>
        <v>22</v>
      </c>
      <c r="D9" s="6">
        <v>0</v>
      </c>
      <c r="E9" s="6">
        <v>0</v>
      </c>
      <c r="F9" s="6">
        <v>22</v>
      </c>
      <c r="G9" s="30">
        <v>8.968</v>
      </c>
    </row>
    <row r="10" spans="1:7" ht="12.75">
      <c r="A10" s="8">
        <v>701</v>
      </c>
      <c r="B10" s="6" t="s">
        <v>46</v>
      </c>
      <c r="C10" s="15">
        <f t="shared" si="0"/>
        <v>19</v>
      </c>
      <c r="D10" s="6">
        <v>0</v>
      </c>
      <c r="E10" s="6">
        <v>0</v>
      </c>
      <c r="F10" s="6">
        <v>19</v>
      </c>
      <c r="G10" s="29"/>
    </row>
    <row r="11" spans="1:7" ht="12.75">
      <c r="A11" s="8">
        <v>317</v>
      </c>
      <c r="B11" s="6" t="s">
        <v>32</v>
      </c>
      <c r="C11" s="15">
        <f t="shared" si="0"/>
        <v>18</v>
      </c>
      <c r="D11" s="6">
        <v>0</v>
      </c>
      <c r="E11" s="6">
        <v>18</v>
      </c>
      <c r="F11" s="6">
        <v>0</v>
      </c>
      <c r="G11" s="29"/>
    </row>
    <row r="12" spans="1:7" ht="12.75">
      <c r="A12" s="12">
        <v>692</v>
      </c>
      <c r="B12" s="7" t="s">
        <v>34</v>
      </c>
      <c r="C12" s="15">
        <f t="shared" si="0"/>
        <v>11</v>
      </c>
      <c r="D12" s="6">
        <v>0</v>
      </c>
      <c r="E12" s="6">
        <v>11</v>
      </c>
      <c r="F12" s="6">
        <v>0</v>
      </c>
      <c r="G12" s="29"/>
    </row>
    <row r="13" spans="1:7" ht="12.75">
      <c r="A13" s="22">
        <v>1832</v>
      </c>
      <c r="B13" s="3" t="s">
        <v>63</v>
      </c>
      <c r="C13" s="15">
        <f t="shared" si="0"/>
        <v>10</v>
      </c>
      <c r="D13" s="6">
        <v>10</v>
      </c>
      <c r="E13" s="6">
        <v>0</v>
      </c>
      <c r="F13" s="6">
        <v>0</v>
      </c>
      <c r="G13" s="29"/>
    </row>
    <row r="14" spans="1:7" ht="12.75">
      <c r="A14" s="8">
        <v>1538</v>
      </c>
      <c r="B14" s="6" t="s">
        <v>136</v>
      </c>
      <c r="C14" s="15">
        <f t="shared" si="0"/>
        <v>8</v>
      </c>
      <c r="D14" s="6">
        <v>0</v>
      </c>
      <c r="E14" s="6">
        <v>0</v>
      </c>
      <c r="F14" s="6">
        <v>8</v>
      </c>
      <c r="G14" s="29"/>
    </row>
    <row r="15" spans="1:7" ht="12.75">
      <c r="A15" s="8">
        <v>2071</v>
      </c>
      <c r="B15" s="6" t="s">
        <v>31</v>
      </c>
      <c r="C15" s="15">
        <f t="shared" si="0"/>
        <v>7</v>
      </c>
      <c r="D15" s="6">
        <v>0</v>
      </c>
      <c r="E15" s="6">
        <v>7</v>
      </c>
      <c r="F15" s="6">
        <v>0</v>
      </c>
      <c r="G15" s="29"/>
    </row>
    <row r="16" spans="1:7" ht="12.75">
      <c r="A16" s="22">
        <v>1781</v>
      </c>
      <c r="B16" s="3" t="s">
        <v>64</v>
      </c>
      <c r="C16" s="15">
        <f t="shared" si="0"/>
        <v>6</v>
      </c>
      <c r="D16" s="6">
        <v>6</v>
      </c>
      <c r="E16" s="6">
        <v>0</v>
      </c>
      <c r="F16" s="6">
        <v>0</v>
      </c>
      <c r="G16" s="29"/>
    </row>
    <row r="17" spans="1:7" ht="12.75">
      <c r="A17" s="8">
        <v>2070</v>
      </c>
      <c r="B17" s="6" t="s">
        <v>135</v>
      </c>
      <c r="C17" s="15">
        <f t="shared" si="0"/>
        <v>5</v>
      </c>
      <c r="D17" s="6">
        <v>0</v>
      </c>
      <c r="E17" s="6">
        <v>5</v>
      </c>
      <c r="F17" s="6">
        <v>0</v>
      </c>
      <c r="G17" s="29"/>
    </row>
    <row r="18" spans="1:7" ht="12.75">
      <c r="A18" s="8">
        <v>2029</v>
      </c>
      <c r="B18" s="6" t="s">
        <v>35</v>
      </c>
      <c r="C18" s="15">
        <f t="shared" si="0"/>
        <v>3</v>
      </c>
      <c r="D18" s="6">
        <v>0</v>
      </c>
      <c r="E18" s="6">
        <v>3</v>
      </c>
      <c r="F18" s="6">
        <v>0</v>
      </c>
      <c r="G18" s="29"/>
    </row>
    <row r="19" spans="1:7" ht="15">
      <c r="A19" s="52" t="s">
        <v>25</v>
      </c>
      <c r="B19" s="53"/>
      <c r="C19" s="53"/>
      <c r="D19" s="53"/>
      <c r="E19" s="53"/>
      <c r="F19" s="53"/>
      <c r="G19" s="54"/>
    </row>
    <row r="20" spans="1:7" ht="12.75">
      <c r="A20" s="22">
        <v>1012</v>
      </c>
      <c r="B20" s="16" t="s">
        <v>17</v>
      </c>
      <c r="C20" s="15">
        <f aca="true" t="shared" si="1" ref="C20:C34">D20+E20+F20</f>
        <v>63</v>
      </c>
      <c r="D20" s="6">
        <v>20</v>
      </c>
      <c r="E20" s="6">
        <v>21</v>
      </c>
      <c r="F20" s="6">
        <v>22</v>
      </c>
      <c r="G20" s="31">
        <v>9.283</v>
      </c>
    </row>
    <row r="21" spans="1:7" ht="12.75">
      <c r="A21" s="22">
        <v>792</v>
      </c>
      <c r="B21" s="3" t="s">
        <v>65</v>
      </c>
      <c r="C21" s="15">
        <f t="shared" si="1"/>
        <v>54</v>
      </c>
      <c r="D21" s="6">
        <v>17</v>
      </c>
      <c r="E21" s="6">
        <v>18</v>
      </c>
      <c r="F21" s="6">
        <v>19</v>
      </c>
      <c r="G21" s="32"/>
    </row>
    <row r="22" spans="1:7" ht="12.75">
      <c r="A22" s="22">
        <v>1974</v>
      </c>
      <c r="B22" s="3" t="s">
        <v>22</v>
      </c>
      <c r="C22" s="15">
        <f t="shared" si="1"/>
        <v>31</v>
      </c>
      <c r="D22" s="6">
        <v>4</v>
      </c>
      <c r="E22" s="6">
        <v>13</v>
      </c>
      <c r="F22" s="6">
        <v>14</v>
      </c>
      <c r="G22" s="32"/>
    </row>
    <row r="23" spans="1:7" ht="12.75">
      <c r="A23" s="22">
        <v>1825</v>
      </c>
      <c r="B23" s="3" t="s">
        <v>66</v>
      </c>
      <c r="C23" s="15">
        <f t="shared" si="1"/>
        <v>29</v>
      </c>
      <c r="D23" s="6">
        <v>14</v>
      </c>
      <c r="E23" s="6">
        <v>15</v>
      </c>
      <c r="F23" s="6">
        <v>0</v>
      </c>
      <c r="G23" s="32"/>
    </row>
    <row r="24" spans="1:7" ht="12.75">
      <c r="A24" s="22">
        <v>1408</v>
      </c>
      <c r="B24" s="3" t="s">
        <v>69</v>
      </c>
      <c r="C24" s="15">
        <f t="shared" si="1"/>
        <v>18</v>
      </c>
      <c r="D24" s="6">
        <v>8</v>
      </c>
      <c r="E24" s="6">
        <v>0</v>
      </c>
      <c r="F24" s="6">
        <v>10</v>
      </c>
      <c r="G24" s="32"/>
    </row>
    <row r="25" spans="1:7" ht="12.75">
      <c r="A25" s="22">
        <v>2247</v>
      </c>
      <c r="B25" s="3" t="s">
        <v>137</v>
      </c>
      <c r="C25" s="15">
        <f t="shared" si="1"/>
        <v>16</v>
      </c>
      <c r="D25" s="6">
        <v>0</v>
      </c>
      <c r="E25" s="6">
        <v>0</v>
      </c>
      <c r="F25" s="6">
        <v>16</v>
      </c>
      <c r="G25" s="32"/>
    </row>
    <row r="26" spans="1:7" ht="12.75">
      <c r="A26" s="22">
        <v>1151</v>
      </c>
      <c r="B26" s="3" t="s">
        <v>67</v>
      </c>
      <c r="C26" s="15">
        <f t="shared" si="1"/>
        <v>12</v>
      </c>
      <c r="D26" s="6">
        <v>12</v>
      </c>
      <c r="E26" s="6">
        <v>0</v>
      </c>
      <c r="F26" s="6">
        <v>0</v>
      </c>
      <c r="G26" s="32"/>
    </row>
    <row r="27" spans="1:7" ht="12.75">
      <c r="A27" s="22">
        <v>2238</v>
      </c>
      <c r="B27" s="3" t="s">
        <v>138</v>
      </c>
      <c r="C27" s="15">
        <f t="shared" si="1"/>
        <v>12</v>
      </c>
      <c r="D27" s="6">
        <v>0</v>
      </c>
      <c r="E27" s="6">
        <v>0</v>
      </c>
      <c r="F27" s="6">
        <v>12</v>
      </c>
      <c r="G27" s="32"/>
    </row>
    <row r="28" spans="1:7" ht="12.75">
      <c r="A28" s="8">
        <v>508</v>
      </c>
      <c r="B28" s="6" t="s">
        <v>38</v>
      </c>
      <c r="C28" s="15">
        <f t="shared" si="1"/>
        <v>11</v>
      </c>
      <c r="D28" s="6">
        <v>0</v>
      </c>
      <c r="E28" s="6">
        <v>11</v>
      </c>
      <c r="F28" s="6">
        <v>0</v>
      </c>
      <c r="G28" s="32"/>
    </row>
    <row r="29" spans="1:7" ht="12.75">
      <c r="A29" s="22">
        <v>1845</v>
      </c>
      <c r="B29" s="3" t="s">
        <v>68</v>
      </c>
      <c r="C29" s="15">
        <f t="shared" si="1"/>
        <v>10</v>
      </c>
      <c r="D29" s="6">
        <v>10</v>
      </c>
      <c r="E29" s="6">
        <v>0</v>
      </c>
      <c r="F29" s="6">
        <v>0</v>
      </c>
      <c r="G29" s="32"/>
    </row>
    <row r="30" spans="1:7" ht="12.75">
      <c r="A30" s="8">
        <v>624</v>
      </c>
      <c r="B30" s="6" t="s">
        <v>37</v>
      </c>
      <c r="C30" s="15">
        <f t="shared" si="1"/>
        <v>9</v>
      </c>
      <c r="D30" s="6">
        <v>0</v>
      </c>
      <c r="E30" s="6">
        <v>9</v>
      </c>
      <c r="F30" s="6">
        <v>0</v>
      </c>
      <c r="G30" s="32"/>
    </row>
    <row r="31" spans="1:7" ht="12.75">
      <c r="A31" s="22">
        <v>2250</v>
      </c>
      <c r="B31" s="3" t="s">
        <v>139</v>
      </c>
      <c r="C31" s="15">
        <f t="shared" si="1"/>
        <v>8</v>
      </c>
      <c r="D31" s="6">
        <v>0</v>
      </c>
      <c r="E31" s="6">
        <v>0</v>
      </c>
      <c r="F31" s="6">
        <v>8</v>
      </c>
      <c r="G31" s="32"/>
    </row>
    <row r="32" spans="1:7" ht="12.75">
      <c r="A32" s="22">
        <v>181</v>
      </c>
      <c r="B32" s="3" t="s">
        <v>70</v>
      </c>
      <c r="C32" s="15">
        <f t="shared" si="1"/>
        <v>6</v>
      </c>
      <c r="D32" s="6">
        <v>6</v>
      </c>
      <c r="E32" s="6">
        <v>0</v>
      </c>
      <c r="F32" s="6">
        <v>0</v>
      </c>
      <c r="G32" s="32"/>
    </row>
    <row r="33" spans="1:7" ht="12.75">
      <c r="A33" s="22">
        <v>1824</v>
      </c>
      <c r="B33" s="3" t="s">
        <v>71</v>
      </c>
      <c r="C33" s="15">
        <f t="shared" si="1"/>
        <v>2</v>
      </c>
      <c r="D33" s="6">
        <v>2</v>
      </c>
      <c r="E33" s="6">
        <v>0</v>
      </c>
      <c r="F33" s="6">
        <v>0</v>
      </c>
      <c r="G33" s="32"/>
    </row>
    <row r="34" spans="1:7" ht="12.75">
      <c r="A34" s="22">
        <v>1837</v>
      </c>
      <c r="B34" s="3" t="s">
        <v>72</v>
      </c>
      <c r="C34" s="15">
        <f t="shared" si="1"/>
        <v>1</v>
      </c>
      <c r="D34" s="6">
        <v>1</v>
      </c>
      <c r="E34" s="6">
        <v>0</v>
      </c>
      <c r="F34" s="6">
        <v>0</v>
      </c>
      <c r="G34" s="32"/>
    </row>
    <row r="35" spans="1:7" ht="15">
      <c r="A35" s="52" t="s">
        <v>73</v>
      </c>
      <c r="B35" s="53"/>
      <c r="C35" s="53"/>
      <c r="D35" s="53"/>
      <c r="E35" s="53"/>
      <c r="F35" s="53"/>
      <c r="G35" s="54"/>
    </row>
    <row r="36" spans="1:7" ht="12.75">
      <c r="A36" s="22">
        <v>1826</v>
      </c>
      <c r="B36" s="16" t="s">
        <v>21</v>
      </c>
      <c r="C36" s="15">
        <f aca="true" t="shared" si="2" ref="C36:C48">D36+E36+F36</f>
        <v>63</v>
      </c>
      <c r="D36" s="6">
        <v>20</v>
      </c>
      <c r="E36" s="6">
        <v>21</v>
      </c>
      <c r="F36" s="6">
        <v>22</v>
      </c>
      <c r="G36" s="31">
        <v>7.891</v>
      </c>
    </row>
    <row r="37" spans="1:7" ht="12.75">
      <c r="A37" s="22">
        <v>1246</v>
      </c>
      <c r="B37" s="3" t="s">
        <v>24</v>
      </c>
      <c r="C37" s="15">
        <f t="shared" si="2"/>
        <v>38</v>
      </c>
      <c r="D37" s="6">
        <v>17</v>
      </c>
      <c r="E37" s="6">
        <v>13</v>
      </c>
      <c r="F37" s="6">
        <v>8</v>
      </c>
      <c r="G37" s="32"/>
    </row>
    <row r="38" spans="1:7" ht="12.75">
      <c r="A38" s="22">
        <v>506</v>
      </c>
      <c r="B38" s="3" t="s">
        <v>74</v>
      </c>
      <c r="C38" s="15">
        <f t="shared" si="2"/>
        <v>35</v>
      </c>
      <c r="D38" s="6">
        <v>14</v>
      </c>
      <c r="E38" s="6">
        <v>11</v>
      </c>
      <c r="F38" s="6">
        <v>10</v>
      </c>
      <c r="G38" s="32"/>
    </row>
    <row r="39" spans="1:7" ht="12.75">
      <c r="A39" s="22">
        <v>846</v>
      </c>
      <c r="B39" s="3" t="s">
        <v>75</v>
      </c>
      <c r="C39" s="15">
        <f t="shared" si="2"/>
        <v>24</v>
      </c>
      <c r="D39" s="6">
        <v>12</v>
      </c>
      <c r="E39" s="6">
        <v>0</v>
      </c>
      <c r="F39" s="6">
        <v>12</v>
      </c>
      <c r="G39" s="32"/>
    </row>
    <row r="40" spans="1:7" ht="12.75">
      <c r="A40" s="22">
        <v>615</v>
      </c>
      <c r="B40" s="3" t="s">
        <v>77</v>
      </c>
      <c r="C40" s="15">
        <f t="shared" si="2"/>
        <v>22</v>
      </c>
      <c r="D40" s="6">
        <v>8</v>
      </c>
      <c r="E40" s="6">
        <v>0</v>
      </c>
      <c r="F40" s="6">
        <v>14</v>
      </c>
      <c r="G40" s="32"/>
    </row>
    <row r="41" spans="1:7" ht="12.75">
      <c r="A41" s="22">
        <v>943</v>
      </c>
      <c r="B41" s="3" t="s">
        <v>116</v>
      </c>
      <c r="C41" s="15">
        <f t="shared" si="2"/>
        <v>19</v>
      </c>
      <c r="D41" s="6">
        <v>0</v>
      </c>
      <c r="E41" s="6">
        <v>0</v>
      </c>
      <c r="F41" s="6">
        <v>19</v>
      </c>
      <c r="G41" s="32"/>
    </row>
    <row r="42" spans="1:7" ht="12.75">
      <c r="A42" s="8">
        <v>1708</v>
      </c>
      <c r="B42" s="6" t="s">
        <v>39</v>
      </c>
      <c r="C42" s="15">
        <f t="shared" si="2"/>
        <v>18</v>
      </c>
      <c r="D42" s="6">
        <v>0</v>
      </c>
      <c r="E42" s="6">
        <v>18</v>
      </c>
      <c r="F42" s="6">
        <v>0</v>
      </c>
      <c r="G42" s="32"/>
    </row>
    <row r="43" spans="1:7" ht="12.75">
      <c r="A43" s="22">
        <v>1780</v>
      </c>
      <c r="B43" s="3" t="s">
        <v>80</v>
      </c>
      <c r="C43" s="15">
        <f t="shared" si="2"/>
        <v>18</v>
      </c>
      <c r="D43" s="6">
        <v>2</v>
      </c>
      <c r="E43" s="6">
        <v>0</v>
      </c>
      <c r="F43" s="6">
        <v>16</v>
      </c>
      <c r="G43" s="32"/>
    </row>
    <row r="44" spans="1:7" ht="12.75">
      <c r="A44" s="8">
        <v>167</v>
      </c>
      <c r="B44" s="6" t="s">
        <v>40</v>
      </c>
      <c r="C44" s="15">
        <f t="shared" si="2"/>
        <v>15</v>
      </c>
      <c r="D44" s="6">
        <v>0</v>
      </c>
      <c r="E44" s="6">
        <v>15</v>
      </c>
      <c r="F44" s="6">
        <v>0</v>
      </c>
      <c r="G44" s="32"/>
    </row>
    <row r="45" spans="1:7" ht="12.75">
      <c r="A45" s="22">
        <v>1662</v>
      </c>
      <c r="B45" s="3" t="s">
        <v>76</v>
      </c>
      <c r="C45" s="15">
        <f t="shared" si="2"/>
        <v>10</v>
      </c>
      <c r="D45" s="6">
        <v>10</v>
      </c>
      <c r="E45" s="6">
        <v>0</v>
      </c>
      <c r="F45" s="6">
        <v>0</v>
      </c>
      <c r="G45" s="32"/>
    </row>
    <row r="46" spans="1:7" ht="12.75">
      <c r="A46" s="22">
        <v>1550</v>
      </c>
      <c r="B46" s="3" t="s">
        <v>78</v>
      </c>
      <c r="C46" s="15">
        <f t="shared" si="2"/>
        <v>6</v>
      </c>
      <c r="D46" s="6">
        <v>6</v>
      </c>
      <c r="E46" s="6">
        <v>0</v>
      </c>
      <c r="F46" s="6">
        <v>0</v>
      </c>
      <c r="G46" s="32"/>
    </row>
    <row r="47" spans="1:7" ht="12.75">
      <c r="A47" s="22">
        <v>322</v>
      </c>
      <c r="B47" s="3" t="s">
        <v>79</v>
      </c>
      <c r="C47" s="15">
        <f t="shared" si="2"/>
        <v>4</v>
      </c>
      <c r="D47" s="6">
        <v>4</v>
      </c>
      <c r="E47" s="6">
        <v>0</v>
      </c>
      <c r="F47" s="6">
        <v>0</v>
      </c>
      <c r="G47" s="32"/>
    </row>
    <row r="48" spans="1:7" ht="12.75">
      <c r="A48" s="22">
        <v>1223</v>
      </c>
      <c r="B48" s="3" t="s">
        <v>81</v>
      </c>
      <c r="C48" s="15">
        <f t="shared" si="2"/>
        <v>1</v>
      </c>
      <c r="D48" s="6">
        <v>1</v>
      </c>
      <c r="E48" s="6">
        <v>0</v>
      </c>
      <c r="F48" s="6">
        <v>0</v>
      </c>
      <c r="G48" s="32"/>
    </row>
    <row r="49" spans="1:7" ht="15">
      <c r="A49" s="52" t="s">
        <v>26</v>
      </c>
      <c r="B49" s="53"/>
      <c r="C49" s="53"/>
      <c r="D49" s="53"/>
      <c r="E49" s="53"/>
      <c r="F49" s="53"/>
      <c r="G49" s="54"/>
    </row>
    <row r="50" spans="1:7" ht="12.75">
      <c r="A50" s="22">
        <v>4</v>
      </c>
      <c r="B50" s="3" t="s">
        <v>6</v>
      </c>
      <c r="C50" s="15">
        <f aca="true" t="shared" si="3" ref="C50:C65">D50+E50+F50</f>
        <v>60</v>
      </c>
      <c r="D50" s="6">
        <v>20</v>
      </c>
      <c r="E50" s="6">
        <v>21</v>
      </c>
      <c r="F50" s="6">
        <v>19</v>
      </c>
      <c r="G50" s="32"/>
    </row>
    <row r="51" spans="1:7" ht="12.75">
      <c r="A51" s="22">
        <v>55</v>
      </c>
      <c r="B51" s="3" t="s">
        <v>8</v>
      </c>
      <c r="C51" s="15">
        <f t="shared" si="3"/>
        <v>48</v>
      </c>
      <c r="D51" s="6">
        <v>17</v>
      </c>
      <c r="E51" s="6">
        <v>15</v>
      </c>
      <c r="F51" s="6">
        <v>16</v>
      </c>
      <c r="G51" s="32"/>
    </row>
    <row r="52" spans="1:7" ht="12.75">
      <c r="A52" s="22">
        <v>876</v>
      </c>
      <c r="B52" s="18" t="s">
        <v>82</v>
      </c>
      <c r="C52" s="15">
        <f t="shared" si="3"/>
        <v>41</v>
      </c>
      <c r="D52" s="6">
        <v>14</v>
      </c>
      <c r="E52" s="6">
        <v>13</v>
      </c>
      <c r="F52" s="6">
        <v>14</v>
      </c>
      <c r="G52" s="33"/>
    </row>
    <row r="53" spans="1:7" ht="12.75">
      <c r="A53" s="22">
        <v>69</v>
      </c>
      <c r="B53" s="3" t="s">
        <v>9</v>
      </c>
      <c r="C53" s="15">
        <f t="shared" si="3"/>
        <v>28</v>
      </c>
      <c r="D53" s="6">
        <v>2</v>
      </c>
      <c r="E53" s="6">
        <v>18</v>
      </c>
      <c r="F53" s="6">
        <v>8</v>
      </c>
      <c r="G53" s="32"/>
    </row>
    <row r="54" spans="1:7" ht="12.75">
      <c r="A54" s="8">
        <v>2248</v>
      </c>
      <c r="B54" s="17" t="s">
        <v>140</v>
      </c>
      <c r="C54" s="15">
        <f t="shared" si="3"/>
        <v>22</v>
      </c>
      <c r="D54" s="6">
        <v>0</v>
      </c>
      <c r="E54" s="6">
        <v>0</v>
      </c>
      <c r="F54" s="6">
        <v>22</v>
      </c>
      <c r="G54" s="31">
        <v>8.938</v>
      </c>
    </row>
    <row r="55" spans="1:7" ht="12.75">
      <c r="A55" s="22">
        <v>23</v>
      </c>
      <c r="B55" s="3" t="s">
        <v>7</v>
      </c>
      <c r="C55" s="15">
        <f t="shared" si="3"/>
        <v>15</v>
      </c>
      <c r="D55" s="6">
        <v>6</v>
      </c>
      <c r="E55" s="6">
        <v>9</v>
      </c>
      <c r="F55" s="6">
        <v>0</v>
      </c>
      <c r="G55" s="32"/>
    </row>
    <row r="56" spans="1:7" ht="12.75">
      <c r="A56" s="22">
        <v>518</v>
      </c>
      <c r="B56" s="3" t="s">
        <v>14</v>
      </c>
      <c r="C56" s="15">
        <f t="shared" si="3"/>
        <v>13</v>
      </c>
      <c r="D56" s="6">
        <v>1</v>
      </c>
      <c r="E56" s="6">
        <v>0</v>
      </c>
      <c r="F56" s="6">
        <v>12</v>
      </c>
      <c r="G56" s="32"/>
    </row>
    <row r="57" spans="1:7" ht="12.75">
      <c r="A57" s="22">
        <v>1158</v>
      </c>
      <c r="B57" s="3" t="s">
        <v>18</v>
      </c>
      <c r="C57" s="15">
        <f t="shared" si="3"/>
        <v>12</v>
      </c>
      <c r="D57" s="6">
        <v>12</v>
      </c>
      <c r="E57" s="6">
        <v>0</v>
      </c>
      <c r="F57" s="6">
        <v>0</v>
      </c>
      <c r="G57" s="32"/>
    </row>
    <row r="58" spans="1:7" ht="12.75">
      <c r="A58" s="12">
        <v>2069</v>
      </c>
      <c r="B58" s="7" t="s">
        <v>47</v>
      </c>
      <c r="C58" s="15">
        <f t="shared" si="3"/>
        <v>11</v>
      </c>
      <c r="D58" s="6">
        <v>0</v>
      </c>
      <c r="E58" s="6">
        <v>11</v>
      </c>
      <c r="F58" s="6">
        <v>0</v>
      </c>
      <c r="G58" s="32"/>
    </row>
    <row r="59" spans="1:7" ht="12.75">
      <c r="A59" s="8">
        <v>1559</v>
      </c>
      <c r="B59" s="6" t="s">
        <v>20</v>
      </c>
      <c r="C59" s="15">
        <f t="shared" si="3"/>
        <v>10</v>
      </c>
      <c r="D59" s="6">
        <v>8</v>
      </c>
      <c r="E59" s="6">
        <v>2</v>
      </c>
      <c r="F59" s="6">
        <v>0</v>
      </c>
      <c r="G59" s="32"/>
    </row>
    <row r="60" spans="1:7" ht="12.75">
      <c r="A60" s="22">
        <v>133</v>
      </c>
      <c r="B60" s="3" t="s">
        <v>11</v>
      </c>
      <c r="C60" s="15">
        <f t="shared" si="3"/>
        <v>10</v>
      </c>
      <c r="D60" s="6">
        <v>10</v>
      </c>
      <c r="E60" s="6">
        <v>0</v>
      </c>
      <c r="F60" s="6">
        <v>0</v>
      </c>
      <c r="G60" s="32"/>
    </row>
    <row r="61" spans="1:7" ht="12.75">
      <c r="A61" s="24">
        <v>781</v>
      </c>
      <c r="B61" s="6" t="s">
        <v>141</v>
      </c>
      <c r="C61" s="15">
        <f t="shared" si="3"/>
        <v>10</v>
      </c>
      <c r="D61" s="6">
        <v>0</v>
      </c>
      <c r="E61" s="6">
        <v>0</v>
      </c>
      <c r="F61" s="6">
        <v>10</v>
      </c>
      <c r="G61" s="32"/>
    </row>
    <row r="62" spans="1:7" ht="12.75">
      <c r="A62" s="12">
        <v>2074</v>
      </c>
      <c r="B62" s="7" t="s">
        <v>50</v>
      </c>
      <c r="C62" s="15">
        <f t="shared" si="3"/>
        <v>7</v>
      </c>
      <c r="D62" s="6">
        <v>0</v>
      </c>
      <c r="E62" s="6">
        <v>7</v>
      </c>
      <c r="F62" s="6">
        <v>0</v>
      </c>
      <c r="G62" s="32"/>
    </row>
    <row r="63" spans="1:7" ht="12.75">
      <c r="A63" s="8">
        <v>2067</v>
      </c>
      <c r="B63" s="6" t="s">
        <v>49</v>
      </c>
      <c r="C63" s="15">
        <f t="shared" si="3"/>
        <v>5</v>
      </c>
      <c r="D63" s="6">
        <v>0</v>
      </c>
      <c r="E63" s="6">
        <v>5</v>
      </c>
      <c r="F63" s="6">
        <v>0</v>
      </c>
      <c r="G63" s="32"/>
    </row>
    <row r="64" spans="1:7" ht="12.75">
      <c r="A64" s="22">
        <v>1019</v>
      </c>
      <c r="B64" s="3" t="s">
        <v>83</v>
      </c>
      <c r="C64" s="15">
        <f t="shared" si="3"/>
        <v>4</v>
      </c>
      <c r="D64" s="6">
        <v>4</v>
      </c>
      <c r="E64" s="6">
        <v>0</v>
      </c>
      <c r="F64" s="6">
        <v>0</v>
      </c>
      <c r="G64" s="32"/>
    </row>
    <row r="65" spans="1:7" ht="12.75">
      <c r="A65" s="8">
        <v>2068</v>
      </c>
      <c r="B65" s="6" t="s">
        <v>51</v>
      </c>
      <c r="C65" s="15">
        <f t="shared" si="3"/>
        <v>3</v>
      </c>
      <c r="D65" s="6">
        <v>0</v>
      </c>
      <c r="E65" s="6">
        <v>3</v>
      </c>
      <c r="F65" s="6">
        <v>0</v>
      </c>
      <c r="G65" s="32"/>
    </row>
    <row r="66" spans="1:7" ht="15">
      <c r="A66" s="52" t="s">
        <v>27</v>
      </c>
      <c r="B66" s="53"/>
      <c r="C66" s="53"/>
      <c r="D66" s="53"/>
      <c r="E66" s="53"/>
      <c r="F66" s="53"/>
      <c r="G66" s="54"/>
    </row>
    <row r="67" spans="1:7" ht="12.75">
      <c r="A67" s="8">
        <v>827</v>
      </c>
      <c r="B67" s="6" t="s">
        <v>16</v>
      </c>
      <c r="C67" s="15">
        <f aca="true" t="shared" si="4" ref="C67:C88">D67+E67+F67</f>
        <v>35</v>
      </c>
      <c r="D67" s="6">
        <v>20</v>
      </c>
      <c r="E67" s="6">
        <v>15</v>
      </c>
      <c r="F67" s="6">
        <v>0</v>
      </c>
      <c r="G67" s="32"/>
    </row>
    <row r="68" spans="1:7" ht="12.75">
      <c r="A68" s="22">
        <v>112</v>
      </c>
      <c r="B68" s="3" t="s">
        <v>10</v>
      </c>
      <c r="C68" s="15">
        <f t="shared" si="4"/>
        <v>33</v>
      </c>
      <c r="D68" s="6">
        <v>11</v>
      </c>
      <c r="E68" s="6">
        <v>6</v>
      </c>
      <c r="F68" s="6">
        <v>16</v>
      </c>
      <c r="G68" s="32"/>
    </row>
    <row r="69" spans="1:7" ht="12.75">
      <c r="A69" s="8">
        <v>1822</v>
      </c>
      <c r="B69" s="6" t="s">
        <v>84</v>
      </c>
      <c r="C69" s="15">
        <f t="shared" si="4"/>
        <v>22</v>
      </c>
      <c r="D69" s="6">
        <v>17</v>
      </c>
      <c r="E69" s="6">
        <v>5</v>
      </c>
      <c r="F69" s="6">
        <v>0</v>
      </c>
      <c r="G69" s="32"/>
    </row>
    <row r="70" spans="1:7" ht="12.75">
      <c r="A70" s="22">
        <v>1158</v>
      </c>
      <c r="B70" s="3" t="s">
        <v>142</v>
      </c>
      <c r="C70" s="15">
        <f t="shared" si="4"/>
        <v>22</v>
      </c>
      <c r="D70" s="6">
        <v>0</v>
      </c>
      <c r="E70" s="6">
        <v>0</v>
      </c>
      <c r="F70" s="6">
        <v>22</v>
      </c>
      <c r="G70" s="32"/>
    </row>
    <row r="71" spans="1:7" ht="12.75">
      <c r="A71" s="8">
        <v>708</v>
      </c>
      <c r="B71" s="23" t="s">
        <v>52</v>
      </c>
      <c r="C71" s="15">
        <f t="shared" si="4"/>
        <v>21</v>
      </c>
      <c r="D71" s="6">
        <v>0</v>
      </c>
      <c r="E71" s="6">
        <v>21</v>
      </c>
      <c r="F71" s="6">
        <v>0</v>
      </c>
      <c r="G71" s="31"/>
    </row>
    <row r="72" spans="1:7" ht="12.75">
      <c r="A72" s="8">
        <v>977</v>
      </c>
      <c r="B72" s="6" t="s">
        <v>59</v>
      </c>
      <c r="C72" s="15">
        <f t="shared" si="4"/>
        <v>19</v>
      </c>
      <c r="D72" s="6">
        <v>0</v>
      </c>
      <c r="E72" s="6">
        <v>7</v>
      </c>
      <c r="F72" s="6">
        <v>12</v>
      </c>
      <c r="G72" s="32"/>
    </row>
    <row r="73" spans="1:7" ht="12.75">
      <c r="A73" s="22">
        <v>171</v>
      </c>
      <c r="B73" s="16" t="s">
        <v>143</v>
      </c>
      <c r="C73" s="15">
        <f t="shared" si="4"/>
        <v>19</v>
      </c>
      <c r="D73" s="6">
        <v>0</v>
      </c>
      <c r="E73" s="6">
        <v>0</v>
      </c>
      <c r="F73" s="6">
        <v>19</v>
      </c>
      <c r="G73" s="31">
        <v>7.953</v>
      </c>
    </row>
    <row r="74" spans="1:7" ht="12.75">
      <c r="A74" s="8">
        <v>722</v>
      </c>
      <c r="B74" s="6" t="s">
        <v>53</v>
      </c>
      <c r="C74" s="15">
        <f t="shared" si="4"/>
        <v>18</v>
      </c>
      <c r="D74" s="6">
        <v>0</v>
      </c>
      <c r="E74" s="6">
        <v>18</v>
      </c>
      <c r="F74" s="6">
        <v>0</v>
      </c>
      <c r="G74" s="32"/>
    </row>
    <row r="75" spans="1:7" ht="12.75">
      <c r="A75" s="8">
        <v>301</v>
      </c>
      <c r="B75" s="6" t="s">
        <v>86</v>
      </c>
      <c r="C75" s="15">
        <f t="shared" si="4"/>
        <v>15</v>
      </c>
      <c r="D75" s="6">
        <v>12</v>
      </c>
      <c r="E75" s="6">
        <v>3</v>
      </c>
      <c r="F75" s="6">
        <v>0</v>
      </c>
      <c r="G75" s="32"/>
    </row>
    <row r="76" spans="1:7" ht="12.75">
      <c r="A76" s="8">
        <v>938</v>
      </c>
      <c r="B76" s="6" t="s">
        <v>85</v>
      </c>
      <c r="C76" s="15">
        <f t="shared" si="4"/>
        <v>14</v>
      </c>
      <c r="D76" s="6">
        <v>14</v>
      </c>
      <c r="E76" s="6">
        <v>0</v>
      </c>
      <c r="F76" s="6">
        <v>0</v>
      </c>
      <c r="G76" s="32"/>
    </row>
    <row r="77" spans="1:7" ht="12.75">
      <c r="A77" s="22">
        <v>465</v>
      </c>
      <c r="B77" s="3" t="s">
        <v>144</v>
      </c>
      <c r="C77" s="15">
        <f t="shared" si="4"/>
        <v>14</v>
      </c>
      <c r="D77" s="6">
        <v>0</v>
      </c>
      <c r="E77" s="6">
        <v>0</v>
      </c>
      <c r="F77" s="6">
        <v>14</v>
      </c>
      <c r="G77" s="32"/>
    </row>
    <row r="78" spans="1:7" ht="12.75">
      <c r="A78" s="22">
        <v>1013</v>
      </c>
      <c r="B78" s="3" t="s">
        <v>88</v>
      </c>
      <c r="C78" s="15">
        <f t="shared" si="4"/>
        <v>13</v>
      </c>
      <c r="D78" s="6">
        <v>9</v>
      </c>
      <c r="E78" s="6">
        <v>4</v>
      </c>
      <c r="F78" s="6">
        <v>0</v>
      </c>
      <c r="G78" s="32"/>
    </row>
    <row r="79" spans="1:7" ht="12.75">
      <c r="A79" s="8">
        <v>518</v>
      </c>
      <c r="B79" s="6" t="s">
        <v>14</v>
      </c>
      <c r="C79" s="15">
        <f t="shared" si="4"/>
        <v>13</v>
      </c>
      <c r="D79" s="6">
        <v>0</v>
      </c>
      <c r="E79" s="6">
        <v>13</v>
      </c>
      <c r="F79" s="6">
        <v>0</v>
      </c>
      <c r="G79" s="32"/>
    </row>
    <row r="80" spans="1:7" ht="12.75">
      <c r="A80" s="22">
        <v>169</v>
      </c>
      <c r="B80" s="3" t="s">
        <v>12</v>
      </c>
      <c r="C80" s="15">
        <f t="shared" si="4"/>
        <v>10</v>
      </c>
      <c r="D80" s="6">
        <v>10</v>
      </c>
      <c r="E80" s="6">
        <v>0</v>
      </c>
      <c r="F80" s="6">
        <v>0</v>
      </c>
      <c r="G80" s="32"/>
    </row>
    <row r="81" spans="1:7" ht="12.75">
      <c r="A81" s="22">
        <v>835</v>
      </c>
      <c r="B81" s="3" t="s">
        <v>145</v>
      </c>
      <c r="C81" s="15">
        <f t="shared" si="4"/>
        <v>10</v>
      </c>
      <c r="D81" s="6">
        <v>0</v>
      </c>
      <c r="E81" s="6">
        <v>0</v>
      </c>
      <c r="F81" s="6">
        <v>10</v>
      </c>
      <c r="G81" s="32"/>
    </row>
    <row r="82" spans="1:7" ht="12.75">
      <c r="A82" s="22">
        <v>782</v>
      </c>
      <c r="B82" s="3" t="s">
        <v>87</v>
      </c>
      <c r="C82" s="15">
        <f t="shared" si="4"/>
        <v>8</v>
      </c>
      <c r="D82" s="6">
        <v>8</v>
      </c>
      <c r="E82" s="6">
        <v>0</v>
      </c>
      <c r="F82" s="6">
        <v>0</v>
      </c>
      <c r="G82" s="32"/>
    </row>
    <row r="83" spans="1:7" ht="12.75">
      <c r="A83" s="22">
        <v>2119</v>
      </c>
      <c r="B83" s="3" t="s">
        <v>146</v>
      </c>
      <c r="C83" s="15">
        <f t="shared" si="4"/>
        <v>8</v>
      </c>
      <c r="D83" s="6">
        <v>0</v>
      </c>
      <c r="E83" s="6">
        <v>0</v>
      </c>
      <c r="F83" s="6">
        <v>8</v>
      </c>
      <c r="G83" s="32"/>
    </row>
    <row r="84" spans="1:7" ht="12.75">
      <c r="A84" s="22">
        <v>1204</v>
      </c>
      <c r="B84" s="3" t="s">
        <v>89</v>
      </c>
      <c r="C84" s="15">
        <f t="shared" si="4"/>
        <v>6</v>
      </c>
      <c r="D84" s="6">
        <v>0</v>
      </c>
      <c r="E84" s="6">
        <v>0</v>
      </c>
      <c r="F84" s="6">
        <v>6</v>
      </c>
      <c r="G84" s="32"/>
    </row>
    <row r="85" spans="1:7" ht="12.75">
      <c r="A85" s="22">
        <v>1645</v>
      </c>
      <c r="B85" s="3" t="s">
        <v>147</v>
      </c>
      <c r="C85" s="15">
        <f t="shared" si="4"/>
        <v>4</v>
      </c>
      <c r="D85" s="6">
        <v>0</v>
      </c>
      <c r="E85" s="6">
        <v>0</v>
      </c>
      <c r="F85" s="6">
        <v>4</v>
      </c>
      <c r="G85" s="32"/>
    </row>
    <row r="86" spans="1:7" ht="12.75">
      <c r="A86" s="8">
        <v>961</v>
      </c>
      <c r="B86" s="6" t="s">
        <v>54</v>
      </c>
      <c r="C86" s="15">
        <f t="shared" si="4"/>
        <v>2</v>
      </c>
      <c r="D86" s="6">
        <v>0</v>
      </c>
      <c r="E86" s="6">
        <v>2</v>
      </c>
      <c r="F86" s="6">
        <v>0</v>
      </c>
      <c r="G86" s="32"/>
    </row>
    <row r="87" spans="1:7" ht="12.75">
      <c r="A87" s="22">
        <v>1204</v>
      </c>
      <c r="B87" s="3" t="s">
        <v>89</v>
      </c>
      <c r="C87" s="15">
        <f t="shared" si="4"/>
        <v>2</v>
      </c>
      <c r="D87" s="6">
        <v>2</v>
      </c>
      <c r="E87" s="6">
        <v>0</v>
      </c>
      <c r="F87" s="6">
        <v>0</v>
      </c>
      <c r="G87" s="32"/>
    </row>
    <row r="88" spans="1:7" ht="12.75">
      <c r="A88" s="22">
        <v>1835</v>
      </c>
      <c r="B88" s="3" t="s">
        <v>90</v>
      </c>
      <c r="C88" s="15">
        <f t="shared" si="4"/>
        <v>1</v>
      </c>
      <c r="D88" s="6">
        <v>1</v>
      </c>
      <c r="E88" s="6">
        <v>0</v>
      </c>
      <c r="F88" s="6">
        <v>0</v>
      </c>
      <c r="G88" s="32"/>
    </row>
    <row r="89" spans="1:7" ht="15">
      <c r="A89" s="52" t="s">
        <v>28</v>
      </c>
      <c r="B89" s="53"/>
      <c r="C89" s="53"/>
      <c r="D89" s="53"/>
      <c r="E89" s="53"/>
      <c r="F89" s="53"/>
      <c r="G89" s="54"/>
    </row>
    <row r="90" spans="1:7" ht="12.75">
      <c r="A90" s="8">
        <v>1474</v>
      </c>
      <c r="B90" s="6" t="s">
        <v>92</v>
      </c>
      <c r="C90" s="15">
        <f aca="true" t="shared" si="5" ref="C90:C97">D90+E90+F90</f>
        <v>51</v>
      </c>
      <c r="D90" s="6">
        <v>17</v>
      </c>
      <c r="E90" s="6">
        <v>18</v>
      </c>
      <c r="F90" s="6">
        <v>16</v>
      </c>
      <c r="G90" s="32"/>
    </row>
    <row r="91" spans="1:7" ht="12.75">
      <c r="A91" s="8">
        <v>1978</v>
      </c>
      <c r="B91" s="17" t="s">
        <v>57</v>
      </c>
      <c r="C91" s="15">
        <f t="shared" si="5"/>
        <v>43</v>
      </c>
      <c r="D91" s="6">
        <v>0</v>
      </c>
      <c r="E91" s="6">
        <v>21</v>
      </c>
      <c r="F91" s="6">
        <v>22</v>
      </c>
      <c r="G91" s="31">
        <v>8.266</v>
      </c>
    </row>
    <row r="92" spans="1:7" ht="12.75">
      <c r="A92" s="8">
        <v>107</v>
      </c>
      <c r="B92" s="6" t="s">
        <v>91</v>
      </c>
      <c r="C92" s="15">
        <f t="shared" si="5"/>
        <v>39</v>
      </c>
      <c r="D92" s="6">
        <v>20</v>
      </c>
      <c r="E92" s="6">
        <v>0</v>
      </c>
      <c r="F92" s="6">
        <v>19</v>
      </c>
      <c r="G92" s="32"/>
    </row>
    <row r="93" spans="1:7" ht="12.75">
      <c r="A93" s="22">
        <v>613</v>
      </c>
      <c r="B93" s="3" t="s">
        <v>94</v>
      </c>
      <c r="C93" s="15">
        <f t="shared" si="5"/>
        <v>27</v>
      </c>
      <c r="D93" s="6">
        <v>12</v>
      </c>
      <c r="E93" s="6">
        <v>15</v>
      </c>
      <c r="F93" s="6">
        <v>0</v>
      </c>
      <c r="G93" s="32"/>
    </row>
    <row r="94" spans="1:7" ht="12.75">
      <c r="A94" s="22">
        <v>1683</v>
      </c>
      <c r="B94" s="18" t="s">
        <v>93</v>
      </c>
      <c r="C94" s="15">
        <f t="shared" si="5"/>
        <v>14</v>
      </c>
      <c r="D94" s="3">
        <v>14</v>
      </c>
      <c r="E94" s="3">
        <v>0</v>
      </c>
      <c r="F94" s="3">
        <v>0</v>
      </c>
      <c r="G94" s="34"/>
    </row>
    <row r="95" spans="1:7" ht="12.75">
      <c r="A95" s="22">
        <v>618</v>
      </c>
      <c r="B95" s="3" t="s">
        <v>95</v>
      </c>
      <c r="C95" s="15">
        <f t="shared" si="5"/>
        <v>10</v>
      </c>
      <c r="D95" s="3">
        <v>10</v>
      </c>
      <c r="E95" s="3">
        <v>0</v>
      </c>
      <c r="F95" s="3">
        <v>0</v>
      </c>
      <c r="G95" s="35"/>
    </row>
    <row r="96" spans="1:7" ht="12.75">
      <c r="A96" s="22">
        <v>302</v>
      </c>
      <c r="B96" s="3" t="s">
        <v>96</v>
      </c>
      <c r="C96" s="15">
        <f t="shared" si="5"/>
        <v>8</v>
      </c>
      <c r="D96" s="3">
        <v>8</v>
      </c>
      <c r="E96" s="3">
        <v>0</v>
      </c>
      <c r="F96" s="3">
        <v>0</v>
      </c>
      <c r="G96" s="35"/>
    </row>
    <row r="97" spans="1:7" ht="12.75">
      <c r="A97" s="22">
        <v>1833</v>
      </c>
      <c r="B97" s="3" t="s">
        <v>97</v>
      </c>
      <c r="C97" s="15">
        <f t="shared" si="5"/>
        <v>6</v>
      </c>
      <c r="D97" s="3">
        <v>6</v>
      </c>
      <c r="E97" s="3">
        <v>0</v>
      </c>
      <c r="F97" s="3">
        <v>0</v>
      </c>
      <c r="G97" s="35"/>
    </row>
    <row r="98" spans="1:7" ht="15">
      <c r="A98" s="52" t="s">
        <v>98</v>
      </c>
      <c r="B98" s="53"/>
      <c r="C98" s="53"/>
      <c r="D98" s="53"/>
      <c r="E98" s="53"/>
      <c r="F98" s="53"/>
      <c r="G98" s="54"/>
    </row>
    <row r="99" spans="1:7" ht="12.75">
      <c r="A99" s="22">
        <v>185</v>
      </c>
      <c r="B99" s="16" t="s">
        <v>13</v>
      </c>
      <c r="C99" s="3">
        <f aca="true" t="shared" si="6" ref="C99:C117">D99+E99+F99</f>
        <v>60</v>
      </c>
      <c r="D99" s="3">
        <v>20</v>
      </c>
      <c r="E99" s="3">
        <v>21</v>
      </c>
      <c r="F99" s="3">
        <v>19</v>
      </c>
      <c r="G99" s="31">
        <v>6.844</v>
      </c>
    </row>
    <row r="100" spans="1:7" ht="12.75">
      <c r="A100" s="22">
        <v>9</v>
      </c>
      <c r="B100" s="3" t="s">
        <v>21</v>
      </c>
      <c r="C100" s="3">
        <f t="shared" si="6"/>
        <v>35</v>
      </c>
      <c r="D100" s="3">
        <v>17</v>
      </c>
      <c r="E100" s="3">
        <v>18</v>
      </c>
      <c r="F100" s="3">
        <v>0</v>
      </c>
      <c r="G100" s="32"/>
    </row>
    <row r="101" spans="1:7" ht="12.75">
      <c r="A101" s="22">
        <v>777</v>
      </c>
      <c r="B101" s="18" t="s">
        <v>99</v>
      </c>
      <c r="C101" s="3">
        <f t="shared" si="6"/>
        <v>34</v>
      </c>
      <c r="D101" s="3">
        <v>12</v>
      </c>
      <c r="E101" s="3">
        <v>0</v>
      </c>
      <c r="F101" s="3">
        <v>22</v>
      </c>
      <c r="G101" s="36"/>
    </row>
    <row r="102" spans="1:7" ht="12.75">
      <c r="A102" s="8">
        <v>1151</v>
      </c>
      <c r="B102" s="6" t="s">
        <v>43</v>
      </c>
      <c r="C102" s="3">
        <f t="shared" si="6"/>
        <v>23</v>
      </c>
      <c r="D102" s="3">
        <v>0</v>
      </c>
      <c r="E102" s="3">
        <v>15</v>
      </c>
      <c r="F102" s="3">
        <v>8</v>
      </c>
      <c r="G102" s="35"/>
    </row>
    <row r="103" spans="1:7" ht="12.75">
      <c r="A103" s="8">
        <v>1829</v>
      </c>
      <c r="B103" s="6" t="s">
        <v>42</v>
      </c>
      <c r="C103" s="3">
        <f t="shared" si="6"/>
        <v>21</v>
      </c>
      <c r="D103" s="3">
        <v>14</v>
      </c>
      <c r="E103" s="3">
        <v>7</v>
      </c>
      <c r="F103" s="3">
        <v>0</v>
      </c>
      <c r="G103" s="32"/>
    </row>
    <row r="104" spans="1:7" ht="12.75">
      <c r="A104" s="22">
        <v>6</v>
      </c>
      <c r="B104" s="3" t="s">
        <v>102</v>
      </c>
      <c r="C104" s="3">
        <f t="shared" si="6"/>
        <v>20</v>
      </c>
      <c r="D104" s="3">
        <v>4</v>
      </c>
      <c r="E104" s="3">
        <v>0</v>
      </c>
      <c r="F104" s="3">
        <v>16</v>
      </c>
      <c r="G104" s="35"/>
    </row>
    <row r="105" spans="1:7" ht="12.75">
      <c r="A105" s="22">
        <v>17</v>
      </c>
      <c r="B105" s="3" t="s">
        <v>100</v>
      </c>
      <c r="C105" s="3">
        <f t="shared" si="6"/>
        <v>19</v>
      </c>
      <c r="D105" s="3">
        <v>10</v>
      </c>
      <c r="E105" s="3">
        <v>9</v>
      </c>
      <c r="F105" s="3">
        <v>0</v>
      </c>
      <c r="G105" s="32"/>
    </row>
    <row r="106" spans="1:7" ht="12.75">
      <c r="A106" s="22">
        <v>173</v>
      </c>
      <c r="B106" s="3" t="s">
        <v>103</v>
      </c>
      <c r="C106" s="3">
        <f t="shared" si="6"/>
        <v>14</v>
      </c>
      <c r="D106" s="3">
        <v>2</v>
      </c>
      <c r="E106" s="3">
        <v>0</v>
      </c>
      <c r="F106" s="3">
        <v>12</v>
      </c>
      <c r="G106" s="35"/>
    </row>
    <row r="107" spans="1:7" ht="12.75">
      <c r="A107" s="37">
        <v>1683</v>
      </c>
      <c r="B107" s="26" t="s">
        <v>93</v>
      </c>
      <c r="C107" s="3">
        <f t="shared" si="6"/>
        <v>14</v>
      </c>
      <c r="D107" s="26">
        <v>0</v>
      </c>
      <c r="E107" s="26">
        <v>0</v>
      </c>
      <c r="F107" s="26">
        <v>14</v>
      </c>
      <c r="G107" s="35"/>
    </row>
    <row r="108" spans="1:7" ht="12.75">
      <c r="A108" s="8">
        <v>2073</v>
      </c>
      <c r="B108" s="6" t="s">
        <v>48</v>
      </c>
      <c r="C108" s="3">
        <f t="shared" si="6"/>
        <v>13</v>
      </c>
      <c r="D108" s="3">
        <v>0</v>
      </c>
      <c r="E108" s="3">
        <v>13</v>
      </c>
      <c r="F108" s="3">
        <v>0</v>
      </c>
      <c r="G108" s="35"/>
    </row>
    <row r="109" spans="1:7" ht="12.75">
      <c r="A109" s="8">
        <v>46</v>
      </c>
      <c r="B109" s="6" t="s">
        <v>23</v>
      </c>
      <c r="C109" s="3">
        <f t="shared" si="6"/>
        <v>11</v>
      </c>
      <c r="D109" s="3">
        <v>0</v>
      </c>
      <c r="E109" s="3">
        <v>11</v>
      </c>
      <c r="F109" s="3">
        <v>0</v>
      </c>
      <c r="G109" s="35"/>
    </row>
    <row r="110" spans="1:7" ht="12.75">
      <c r="A110" s="22">
        <v>1830</v>
      </c>
      <c r="B110" s="3" t="s">
        <v>101</v>
      </c>
      <c r="C110" s="3">
        <f t="shared" si="6"/>
        <v>8</v>
      </c>
      <c r="D110" s="3">
        <v>8</v>
      </c>
      <c r="E110" s="3">
        <v>0</v>
      </c>
      <c r="F110" s="3">
        <v>0</v>
      </c>
      <c r="G110" s="35"/>
    </row>
    <row r="111" spans="1:7" ht="12.75">
      <c r="A111" s="37">
        <v>2111</v>
      </c>
      <c r="B111" s="26" t="s">
        <v>148</v>
      </c>
      <c r="C111" s="3">
        <f t="shared" si="6"/>
        <v>8</v>
      </c>
      <c r="D111" s="26">
        <v>0</v>
      </c>
      <c r="E111" s="26">
        <v>0</v>
      </c>
      <c r="F111" s="26">
        <v>8</v>
      </c>
      <c r="G111" s="35"/>
    </row>
    <row r="112" spans="1:7" ht="12.75">
      <c r="A112" s="37">
        <v>230</v>
      </c>
      <c r="B112" s="26" t="s">
        <v>149</v>
      </c>
      <c r="C112" s="3">
        <f t="shared" si="6"/>
        <v>6</v>
      </c>
      <c r="D112" s="26">
        <v>0</v>
      </c>
      <c r="E112" s="26">
        <v>0</v>
      </c>
      <c r="F112" s="26">
        <v>6</v>
      </c>
      <c r="G112" s="35"/>
    </row>
    <row r="113" spans="1:7" ht="12.75">
      <c r="A113" s="8">
        <v>2072</v>
      </c>
      <c r="B113" s="6" t="s">
        <v>44</v>
      </c>
      <c r="C113" s="3">
        <f t="shared" si="6"/>
        <v>5</v>
      </c>
      <c r="D113" s="3">
        <v>0</v>
      </c>
      <c r="E113" s="3">
        <v>5</v>
      </c>
      <c r="F113" s="3">
        <v>0</v>
      </c>
      <c r="G113" s="35"/>
    </row>
    <row r="114" spans="1:7" ht="12.75">
      <c r="A114" s="22">
        <v>1366</v>
      </c>
      <c r="B114" s="3" t="s">
        <v>129</v>
      </c>
      <c r="C114" s="3">
        <f t="shared" si="6"/>
        <v>4</v>
      </c>
      <c r="D114" s="3">
        <v>0</v>
      </c>
      <c r="E114" s="3">
        <v>0</v>
      </c>
      <c r="F114" s="3">
        <v>4</v>
      </c>
      <c r="G114" s="35"/>
    </row>
    <row r="115" spans="1:7" ht="12.75">
      <c r="A115" s="8">
        <v>1685</v>
      </c>
      <c r="B115" s="6" t="s">
        <v>45</v>
      </c>
      <c r="C115" s="3">
        <f t="shared" si="6"/>
        <v>3</v>
      </c>
      <c r="D115" s="3">
        <v>0</v>
      </c>
      <c r="E115" s="3">
        <v>3</v>
      </c>
      <c r="F115" s="3">
        <v>0</v>
      </c>
      <c r="G115" s="35"/>
    </row>
    <row r="116" spans="1:7" ht="12.75">
      <c r="A116" s="37">
        <v>2246</v>
      </c>
      <c r="B116" s="26" t="s">
        <v>150</v>
      </c>
      <c r="C116" s="3">
        <f t="shared" si="6"/>
        <v>3</v>
      </c>
      <c r="D116" s="26">
        <v>0</v>
      </c>
      <c r="E116" s="26">
        <v>0</v>
      </c>
      <c r="F116" s="26">
        <v>3</v>
      </c>
      <c r="G116" s="35"/>
    </row>
    <row r="117" spans="1:7" ht="13.5" thickBot="1">
      <c r="A117" s="27">
        <v>1827</v>
      </c>
      <c r="B117" s="28" t="s">
        <v>104</v>
      </c>
      <c r="C117" s="28">
        <f t="shared" si="6"/>
        <v>1</v>
      </c>
      <c r="D117" s="28">
        <v>1</v>
      </c>
      <c r="E117" s="28">
        <v>0</v>
      </c>
      <c r="F117" s="28">
        <v>0</v>
      </c>
      <c r="G117" s="38"/>
    </row>
  </sheetData>
  <mergeCells count="8">
    <mergeCell ref="A49:G49"/>
    <mergeCell ref="A66:G66"/>
    <mergeCell ref="A89:G89"/>
    <mergeCell ref="A98:G98"/>
    <mergeCell ref="A1:G1"/>
    <mergeCell ref="A3:G3"/>
    <mergeCell ref="A19:G19"/>
    <mergeCell ref="A35:G3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NYLSON</cp:lastModifiedBy>
  <cp:lastPrinted>2009-06-30T13:48:02Z</cp:lastPrinted>
  <dcterms:created xsi:type="dcterms:W3CDTF">2000-01-18T03:55:27Z</dcterms:created>
  <dcterms:modified xsi:type="dcterms:W3CDTF">2009-07-03T15:22:01Z</dcterms:modified>
  <cp:category/>
  <cp:version/>
  <cp:contentType/>
  <cp:contentStatus/>
</cp:coreProperties>
</file>